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defaultThemeVersion="124226"/>
  <mc:AlternateContent xmlns:mc="http://schemas.openxmlformats.org/markup-compatibility/2006">
    <mc:Choice Requires="x15">
      <x15ac:absPath xmlns:x15ac="http://schemas.microsoft.com/office/spreadsheetml/2010/11/ac" url="Y:\01.国際交流企画係★H31.1月仕分け先★\43_海外英語研修\3. 夏 季(オーストラリア サザンクロス大学)\2023年度\★★\"/>
    </mc:Choice>
  </mc:AlternateContent>
  <xr:revisionPtr revIDLastSave="0" documentId="13_ncr:1_{ED285040-32CC-4CB9-928B-9AA7EE525978}" xr6:coauthVersionLast="36" xr6:coauthVersionMax="47" xr10:uidLastSave="{00000000-0000-0000-0000-000000000000}"/>
  <bookViews>
    <workbookView xWindow="2460" yWindow="1080" windowWidth="23955" windowHeight="14265" xr2:uid="{00000000-000D-0000-FFFF-FFFF00000000}"/>
  </bookViews>
  <sheets>
    <sheet name="参加申請書" sheetId="6" r:id="rId1"/>
    <sheet name="参加申請書 (記入例)" sheetId="9" r:id="rId2"/>
    <sheet name="《参考》" sheetId="10" state="hidden" r:id="rId3"/>
    <sheet name="大学使用欄" sheetId="8" r:id="rId4"/>
  </sheets>
  <definedNames>
    <definedName name="_xlnm._FilterDatabase" localSheetId="2" hidden="1">《参考》!$B$2:$F$2</definedName>
    <definedName name="_xlnm.Print_Area" localSheetId="0">参加申請書!$A$2:$N$47</definedName>
    <definedName name="_xlnm.Print_Area" localSheetId="1">'参加申請書 (記入例)'!$C$2:$P$45</definedName>
    <definedName name="学部">《参考》!$B$2:$F$2</definedName>
    <definedName name="共同教育学部">《参考》!$D$3:$D$7</definedName>
    <definedName name="工学部">《参考》!$E$3</definedName>
    <definedName name="国際学部">《参考》!$C$3</definedName>
    <definedName name="地域ﾃﾞｻﾞｲﾝ科学部">《参考》!$B$3:$B$5</definedName>
    <definedName name="農学部">《参考》!$F$3:$F$7</definedName>
  </definedNames>
  <calcPr calcId="191029"/>
</workbook>
</file>

<file path=xl/calcChain.xml><?xml version="1.0" encoding="utf-8"?>
<calcChain xmlns="http://schemas.openxmlformats.org/spreadsheetml/2006/main">
  <c r="S5" i="8" l="1"/>
  <c r="G5" i="8" l="1"/>
  <c r="I5" i="8"/>
  <c r="T5" i="8" l="1"/>
  <c r="U5" i="8"/>
  <c r="R5" i="8"/>
  <c r="N5" i="8"/>
  <c r="L5" i="8"/>
  <c r="K5" i="8" l="1"/>
  <c r="M5" i="8"/>
  <c r="L8" i="6"/>
  <c r="O5" i="8" s="1"/>
  <c r="N8" i="9" l="1"/>
  <c r="D5" i="8" l="1"/>
  <c r="X5" i="8" l="1"/>
  <c r="V5" i="8"/>
  <c r="W5" i="8"/>
  <c r="Q5" i="8"/>
  <c r="P5" i="8"/>
  <c r="J5" i="8"/>
  <c r="H5" i="8"/>
  <c r="F5" i="8"/>
  <c r="E5" i="8"/>
  <c r="C5" i="8"/>
  <c r="B5" i="8"/>
  <c r="A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7" authorId="0" shapeId="0" xr:uid="{165B7A64-91F8-45E2-B87C-CD8B18574635}">
      <text>
        <r>
          <rPr>
            <b/>
            <sz val="9"/>
            <color indexed="81"/>
            <rFont val="MS P ゴシック"/>
            <family val="3"/>
            <charset val="128"/>
          </rPr>
          <t>user:</t>
        </r>
        <r>
          <rPr>
            <sz val="9"/>
            <color indexed="81"/>
            <rFont val="MS P ゴシック"/>
            <family val="3"/>
            <charset val="128"/>
          </rPr>
          <t xml:space="preserve">
半角 大文字で
入力してください
</t>
        </r>
      </text>
    </comment>
    <comment ref="G12" authorId="0" shapeId="0" xr:uid="{E192D031-F1B9-43A8-B24E-C8C5765B149B}">
      <text>
        <r>
          <rPr>
            <b/>
            <sz val="9"/>
            <color indexed="81"/>
            <rFont val="MS P ゴシック"/>
            <family val="3"/>
            <charset val="128"/>
          </rPr>
          <t>user:</t>
        </r>
        <r>
          <rPr>
            <sz val="9"/>
            <color indexed="81"/>
            <rFont val="MS P ゴシック"/>
            <family val="3"/>
            <charset val="128"/>
          </rPr>
          <t xml:space="preserve">
複数ある場合はすべて記入</t>
        </r>
      </text>
    </comment>
    <comment ref="N12" authorId="0" shapeId="0" xr:uid="{364068A4-402A-4625-8EB4-47F1804AD243}">
      <text>
        <r>
          <rPr>
            <b/>
            <sz val="9"/>
            <color indexed="81"/>
            <rFont val="MS P ゴシック"/>
            <family val="3"/>
            <charset val="128"/>
          </rPr>
          <t>user:</t>
        </r>
        <r>
          <rPr>
            <sz val="9"/>
            <color indexed="81"/>
            <rFont val="MS P ゴシック"/>
            <family val="3"/>
            <charset val="128"/>
          </rPr>
          <t xml:space="preserve">
未取得の場合は「未取得」、残存有効期限が短いため、更新中の場合は「更新中」と記入
</t>
        </r>
      </text>
    </comment>
    <comment ref="O17" authorId="0" shapeId="0" xr:uid="{955B8559-7741-4816-8CCB-904090B95D79}">
      <text>
        <r>
          <rPr>
            <b/>
            <sz val="9"/>
            <color indexed="81"/>
            <rFont val="MS P ゴシック"/>
            <family val="3"/>
            <charset val="128"/>
          </rPr>
          <t>user:</t>
        </r>
        <r>
          <rPr>
            <sz val="9"/>
            <color indexed="81"/>
            <rFont val="MS P ゴシック"/>
            <family val="3"/>
            <charset val="128"/>
          </rPr>
          <t xml:space="preserve">
”Learning+1”グローバル人材育成プログラムに登録していない場合は、修学支援課で登録をしてください（必須）。
</t>
        </r>
      </text>
    </comment>
  </commentList>
</comments>
</file>

<file path=xl/sharedStrings.xml><?xml version="1.0" encoding="utf-8"?>
<sst xmlns="http://schemas.openxmlformats.org/spreadsheetml/2006/main" count="155" uniqueCount="104">
  <si>
    <t>ふりがな</t>
    <phoneticPr fontId="1"/>
  </si>
  <si>
    <t>生年月日【西暦】</t>
    <rPh sb="0" eb="2">
      <t>セイネン</t>
    </rPh>
    <rPh sb="2" eb="4">
      <t>ガッピ</t>
    </rPh>
    <rPh sb="5" eb="7">
      <t>セイレキ</t>
    </rPh>
    <phoneticPr fontId="1"/>
  </si>
  <si>
    <t>学年</t>
    <rPh sb="0" eb="2">
      <t>ガクネン</t>
    </rPh>
    <phoneticPr fontId="1"/>
  </si>
  <si>
    <t>国籍</t>
    <rPh sb="0" eb="2">
      <t>コクセキ</t>
    </rPh>
    <phoneticPr fontId="1"/>
  </si>
  <si>
    <t>パスポート有効期限</t>
    <rPh sb="5" eb="7">
      <t>ユウコウ</t>
    </rPh>
    <rPh sb="7" eb="9">
      <t>キゲン</t>
    </rPh>
    <phoneticPr fontId="1"/>
  </si>
  <si>
    <t>学籍番号</t>
    <rPh sb="0" eb="2">
      <t>ガクセキ</t>
    </rPh>
    <rPh sb="2" eb="4">
      <t>バンゴウ</t>
    </rPh>
    <phoneticPr fontId="1"/>
  </si>
  <si>
    <t>住所：</t>
    <rPh sb="0" eb="2">
      <t>ジュウショ</t>
    </rPh>
    <phoneticPr fontId="1"/>
  </si>
  <si>
    <t>携帯番号：</t>
    <rPh sb="0" eb="2">
      <t>ケイタイ</t>
    </rPh>
    <rPh sb="2" eb="4">
      <t>バンゴウ</t>
    </rPh>
    <phoneticPr fontId="1"/>
  </si>
  <si>
    <t>学部</t>
    <rPh sb="0" eb="1">
      <t>ガク</t>
    </rPh>
    <rPh sb="1" eb="2">
      <t>ブ</t>
    </rPh>
    <phoneticPr fontId="1"/>
  </si>
  <si>
    <t>学科</t>
    <rPh sb="0" eb="2">
      <t>ガッカ</t>
    </rPh>
    <phoneticPr fontId="1"/>
  </si>
  <si>
    <t>生年月日</t>
    <rPh sb="0" eb="2">
      <t>セイネン</t>
    </rPh>
    <rPh sb="2" eb="4">
      <t>ガッピ</t>
    </rPh>
    <phoneticPr fontId="1"/>
  </si>
  <si>
    <t>名</t>
    <rPh sb="0" eb="1">
      <t>メイ</t>
    </rPh>
    <phoneticPr fontId="1"/>
  </si>
  <si>
    <t>氏</t>
    <rPh sb="0" eb="1">
      <t>シ</t>
    </rPh>
    <phoneticPr fontId="1"/>
  </si>
  <si>
    <t>かな（氏）</t>
    <rPh sb="3" eb="4">
      <t>シ</t>
    </rPh>
    <phoneticPr fontId="1"/>
  </si>
  <si>
    <t>かな（名）</t>
    <rPh sb="3" eb="4">
      <t>メイ</t>
    </rPh>
    <phoneticPr fontId="1"/>
  </si>
  <si>
    <t>Family NAME</t>
    <phoneticPr fontId="1"/>
  </si>
  <si>
    <t>First NAME</t>
    <phoneticPr fontId="1"/>
  </si>
  <si>
    <t>PCアドレス</t>
    <phoneticPr fontId="1"/>
  </si>
  <si>
    <t>※確認事項※</t>
    <rPh sb="1" eb="3">
      <t>カクニン</t>
    </rPh>
    <rPh sb="3" eb="5">
      <t>ジコウ</t>
    </rPh>
    <phoneticPr fontId="1"/>
  </si>
  <si>
    <t>(氏)</t>
    <rPh sb="1" eb="2">
      <t>シ</t>
    </rPh>
    <phoneticPr fontId="1"/>
  </si>
  <si>
    <t>(名)</t>
    <rPh sb="1" eb="2">
      <t>メイ</t>
    </rPh>
    <phoneticPr fontId="1"/>
  </si>
  <si>
    <t>日本</t>
    <rPh sb="0" eb="2">
      <t>ニホン</t>
    </rPh>
    <phoneticPr fontId="1"/>
  </si>
  <si>
    <t>出発時の年齢</t>
    <rPh sb="0" eb="2">
      <t>シュッパツ</t>
    </rPh>
    <rPh sb="2" eb="3">
      <t>ジ</t>
    </rPh>
    <rPh sb="4" eb="6">
      <t>ネンレイ</t>
    </rPh>
    <phoneticPr fontId="1"/>
  </si>
  <si>
    <t>学　　科</t>
    <phoneticPr fontId="1"/>
  </si>
  <si>
    <t>学　　部</t>
    <rPh sb="0" eb="1">
      <t>ガク</t>
    </rPh>
    <rPh sb="3" eb="4">
      <t>ブ</t>
    </rPh>
    <phoneticPr fontId="1"/>
  </si>
  <si>
    <t>所　　属</t>
    <rPh sb="0" eb="1">
      <t>トコロ</t>
    </rPh>
    <rPh sb="3" eb="4">
      <t>ゾク</t>
    </rPh>
    <phoneticPr fontId="1"/>
  </si>
  <si>
    <t>国　　籍</t>
    <rPh sb="0" eb="1">
      <t>クニ</t>
    </rPh>
    <rPh sb="3" eb="4">
      <t>セキ</t>
    </rPh>
    <phoneticPr fontId="1"/>
  </si>
  <si>
    <t>連 絡 先
（自宅）</t>
    <rPh sb="0" eb="1">
      <t>レン</t>
    </rPh>
    <rPh sb="2" eb="3">
      <t>ラク</t>
    </rPh>
    <rPh sb="4" eb="5">
      <t>サキ</t>
    </rPh>
    <rPh sb="7" eb="9">
      <t>ジタク</t>
    </rPh>
    <phoneticPr fontId="1"/>
  </si>
  <si>
    <t>氏　　名</t>
    <rPh sb="0" eb="1">
      <t>シ</t>
    </rPh>
    <rPh sb="3" eb="4">
      <t>メイ</t>
    </rPh>
    <phoneticPr fontId="1"/>
  </si>
  <si>
    <t>うだい</t>
    <phoneticPr fontId="1"/>
  </si>
  <si>
    <t>地域ﾃﾞｻﾞｲﾝ科学部</t>
    <rPh sb="0" eb="2">
      <t>チイキ</t>
    </rPh>
    <rPh sb="8" eb="11">
      <t>カガクブ</t>
    </rPh>
    <phoneticPr fontId="1"/>
  </si>
  <si>
    <t>ｺﾐｭﾆﾃｨﾃﾞｻﾞｲﾝ学科</t>
    <rPh sb="12" eb="14">
      <t>ガッカ</t>
    </rPh>
    <phoneticPr fontId="7"/>
  </si>
  <si>
    <t>参　加　申　請　書　</t>
    <rPh sb="0" eb="1">
      <t>サン</t>
    </rPh>
    <rPh sb="2" eb="3">
      <t>カ</t>
    </rPh>
    <rPh sb="4" eb="5">
      <t>サル</t>
    </rPh>
    <rPh sb="6" eb="7">
      <t>ショウ</t>
    </rPh>
    <rPh sb="8" eb="9">
      <t>ショ</t>
    </rPh>
    <phoneticPr fontId="1"/>
  </si>
  <si>
    <t>学年</t>
    <phoneticPr fontId="1"/>
  </si>
  <si>
    <t>TOEIC点数</t>
    <rPh sb="5" eb="7">
      <t>テンスウ</t>
    </rPh>
    <phoneticPr fontId="1"/>
  </si>
  <si>
    <t>GPA</t>
    <phoneticPr fontId="1"/>
  </si>
  <si>
    <r>
      <t>メールアドレス　</t>
    </r>
    <r>
      <rPr>
        <sz val="9"/>
        <color rgb="FFFF0000"/>
        <rFont val="HGPｺﾞｼｯｸM"/>
        <family val="3"/>
        <charset val="128"/>
      </rPr>
      <t>※重要な連絡などをメールで行います。必ず連絡の取れるアドレスを記入してください。</t>
    </r>
    <rPh sb="9" eb="11">
      <t>ジュウヨウ</t>
    </rPh>
    <rPh sb="12" eb="14">
      <t>レンラク</t>
    </rPh>
    <rPh sb="21" eb="22">
      <t>オコナ</t>
    </rPh>
    <rPh sb="26" eb="27">
      <t>カナラ</t>
    </rPh>
    <rPh sb="28" eb="30">
      <t>レンラク</t>
    </rPh>
    <rPh sb="31" eb="32">
      <t>ト</t>
    </rPh>
    <rPh sb="39" eb="41">
      <t>キニュウ</t>
    </rPh>
    <phoneticPr fontId="1"/>
  </si>
  <si>
    <t>Learning+1
履修登録の状況</t>
    <phoneticPr fontId="1"/>
  </si>
  <si>
    <t>Ⅰ．基本情報</t>
    <rPh sb="2" eb="4">
      <t>キホン</t>
    </rPh>
    <rPh sb="4" eb="6">
      <t>ジョウホウ</t>
    </rPh>
    <phoneticPr fontId="1"/>
  </si>
  <si>
    <t>Ⅱ．参加希望理由（具体的かつ簡潔に記入してください）</t>
    <rPh sb="2" eb="4">
      <t>サンカ</t>
    </rPh>
    <rPh sb="4" eb="6">
      <t>キボウ</t>
    </rPh>
    <rPh sb="6" eb="8">
      <t>リユウ</t>
    </rPh>
    <rPh sb="9" eb="12">
      <t>グタイテキ</t>
    </rPh>
    <rPh sb="14" eb="16">
      <t>カンケツ</t>
    </rPh>
    <rPh sb="17" eb="19">
      <t>キニュウ</t>
    </rPh>
    <phoneticPr fontId="1"/>
  </si>
  <si>
    <t>峰子</t>
    <rPh sb="0" eb="2">
      <t>ミネコ</t>
    </rPh>
    <phoneticPr fontId="1"/>
  </si>
  <si>
    <t>みねこ</t>
    <phoneticPr fontId="1"/>
  </si>
  <si>
    <t>UDAI</t>
    <phoneticPr fontId="1"/>
  </si>
  <si>
    <t>MINEKO</t>
    <phoneticPr fontId="1"/>
  </si>
  <si>
    <t>080-5555-5555</t>
    <phoneticPr fontId="1"/>
  </si>
  <si>
    <t>TOEIC</t>
    <phoneticPr fontId="1"/>
  </si>
  <si>
    <t>住所</t>
    <rPh sb="0" eb="2">
      <t>ジュウショ</t>
    </rPh>
    <phoneticPr fontId="1"/>
  </si>
  <si>
    <t>携帯</t>
    <rPh sb="0" eb="2">
      <t>ケイタイ</t>
    </rPh>
    <phoneticPr fontId="1"/>
  </si>
  <si>
    <t>leaning+1
登録科目数</t>
    <rPh sb="10" eb="12">
      <t>トウロク</t>
    </rPh>
    <rPh sb="12" eb="15">
      <t>カモクスウ</t>
    </rPh>
    <phoneticPr fontId="1"/>
  </si>
  <si>
    <t>パスポート
有効期限</t>
    <rPh sb="6" eb="8">
      <t>ユウコウ</t>
    </rPh>
    <rPh sb="8" eb="10">
      <t>キゲン</t>
    </rPh>
    <phoneticPr fontId="1"/>
  </si>
  <si>
    <t>※大学の事務局で使用します。自動入力になっていますので、このシートには何も入力しないでください。</t>
    <rPh sb="1" eb="3">
      <t>ダイガク</t>
    </rPh>
    <rPh sb="4" eb="7">
      <t>ジムキョク</t>
    </rPh>
    <rPh sb="8" eb="10">
      <t>シヨウ</t>
    </rPh>
    <rPh sb="14" eb="16">
      <t>ジドウ</t>
    </rPh>
    <rPh sb="16" eb="18">
      <t>ニュウリョク</t>
    </rPh>
    <rPh sb="35" eb="36">
      <t>ナニ</t>
    </rPh>
    <rPh sb="37" eb="39">
      <t>ニュウリョク</t>
    </rPh>
    <phoneticPr fontId="1"/>
  </si>
  <si>
    <t>fairy-uta@cc.utsunomiya-u.ac.jp</t>
    <phoneticPr fontId="1"/>
  </si>
  <si>
    <t>180000A</t>
    <phoneticPr fontId="1"/>
  </si>
  <si>
    <t>以下、提出物を確認し、チェックを入れてください。</t>
    <rPh sb="0" eb="2">
      <t>イカ</t>
    </rPh>
    <rPh sb="3" eb="6">
      <t>テイシュツブツ</t>
    </rPh>
    <rPh sb="7" eb="9">
      <t>カクニン</t>
    </rPh>
    <rPh sb="16" eb="17">
      <t>イ</t>
    </rPh>
    <phoneticPr fontId="1"/>
  </si>
  <si>
    <t>性 別</t>
    <rPh sb="0" eb="1">
      <t>セイ</t>
    </rPh>
    <rPh sb="2" eb="3">
      <t>ベツ</t>
    </rPh>
    <phoneticPr fontId="1"/>
  </si>
  <si>
    <t>PC：</t>
    <phoneticPr fontId="1"/>
  </si>
  <si>
    <t>経験の有無</t>
    <rPh sb="0" eb="2">
      <t>ケイケン</t>
    </rPh>
    <rPh sb="3" eb="5">
      <t>ユウム</t>
    </rPh>
    <phoneticPr fontId="1"/>
  </si>
  <si>
    <t>令和5年度　海外英語研修 （オーストラリア サザンクロス大学）</t>
    <rPh sb="0" eb="2">
      <t>レイワ</t>
    </rPh>
    <rPh sb="3" eb="4">
      <t>ネン</t>
    </rPh>
    <rPh sb="4" eb="5">
      <t>ド</t>
    </rPh>
    <rPh sb="6" eb="8">
      <t>カイガイ</t>
    </rPh>
    <rPh sb="8" eb="10">
      <t>エイゴ</t>
    </rPh>
    <rPh sb="10" eb="12">
      <t>ケンシュウ</t>
    </rPh>
    <rPh sb="28" eb="30">
      <t>ダイガク</t>
    </rPh>
    <phoneticPr fontId="1"/>
  </si>
  <si>
    <t>出発時の年齢</t>
    <phoneticPr fontId="1"/>
  </si>
  <si>
    <r>
      <t xml:space="preserve">英語氏名
</t>
    </r>
    <r>
      <rPr>
        <sz val="9"/>
        <color theme="1"/>
        <rFont val="HGPｺﾞｼｯｸM"/>
        <family val="3"/>
        <charset val="128"/>
      </rPr>
      <t>（</t>
    </r>
    <r>
      <rPr>
        <b/>
        <sz val="9"/>
        <color rgb="FFFF0000"/>
        <rFont val="HGPｺﾞｼｯｸM"/>
        <family val="3"/>
        <charset val="128"/>
      </rPr>
      <t>パスポート表記</t>
    </r>
    <r>
      <rPr>
        <sz val="9"/>
        <color theme="1"/>
        <rFont val="HGPｺﾞｼｯｸM"/>
        <family val="3"/>
        <charset val="128"/>
      </rPr>
      <t>）</t>
    </r>
    <rPh sb="0" eb="2">
      <t>エイゴ</t>
    </rPh>
    <rPh sb="2" eb="4">
      <t>シメイ</t>
    </rPh>
    <rPh sb="11" eb="13">
      <t>ヒョウキ</t>
    </rPh>
    <phoneticPr fontId="1"/>
  </si>
  <si>
    <t>問合せ先：留学生・国際交流室（峰キャンパス　４号館１階）</t>
    <rPh sb="0" eb="2">
      <t>トイアワ</t>
    </rPh>
    <rPh sb="3" eb="4">
      <t>サキ</t>
    </rPh>
    <phoneticPr fontId="1"/>
  </si>
  <si>
    <t>「有」の場合に、どの研修？</t>
    <phoneticPr fontId="1"/>
  </si>
  <si>
    <t>・申込む研修の内容を熟読し、理解しているか　　</t>
    <rPh sb="1" eb="2">
      <t>モウ</t>
    </rPh>
    <rPh sb="2" eb="3">
      <t>コ</t>
    </rPh>
    <rPh sb="4" eb="6">
      <t>ケンシュウ</t>
    </rPh>
    <rPh sb="7" eb="9">
      <t>ナイヨウ</t>
    </rPh>
    <rPh sb="10" eb="12">
      <t>ジュクドク</t>
    </rPh>
    <rPh sb="14" eb="16">
      <t>リカイ</t>
    </rPh>
    <phoneticPr fontId="1"/>
  </si>
  <si>
    <t>・参加決定後や研修期間中の自己都合による研修中止は、原則認めないことを理解しているか　</t>
    <rPh sb="1" eb="3">
      <t>サンカ</t>
    </rPh>
    <rPh sb="3" eb="5">
      <t>ケッテイ</t>
    </rPh>
    <rPh sb="5" eb="6">
      <t>ゴ</t>
    </rPh>
    <rPh sb="7" eb="9">
      <t>ケンシュウ</t>
    </rPh>
    <rPh sb="9" eb="11">
      <t>キカン</t>
    </rPh>
    <rPh sb="11" eb="12">
      <t>チュウ</t>
    </rPh>
    <rPh sb="13" eb="15">
      <t>ジコ</t>
    </rPh>
    <rPh sb="15" eb="17">
      <t>ツゴウ</t>
    </rPh>
    <rPh sb="20" eb="22">
      <t>ケンシュウ</t>
    </rPh>
    <rPh sb="22" eb="24">
      <t>チュウシ</t>
    </rPh>
    <rPh sb="26" eb="28">
      <t>ゲンソク</t>
    </rPh>
    <rPh sb="28" eb="29">
      <t>ミト</t>
    </rPh>
    <rPh sb="35" eb="37">
      <t>リカイ</t>
    </rPh>
    <phoneticPr fontId="1"/>
  </si>
  <si>
    <t>・申込み後のキャンセルは、時期により返金できないことを理解しているか　　</t>
    <rPh sb="1" eb="2">
      <t>モウ</t>
    </rPh>
    <rPh sb="2" eb="3">
      <t>コ</t>
    </rPh>
    <rPh sb="4" eb="5">
      <t>ゴ</t>
    </rPh>
    <rPh sb="13" eb="15">
      <t>ジキ</t>
    </rPh>
    <rPh sb="18" eb="20">
      <t>ヘンキン</t>
    </rPh>
    <rPh sb="27" eb="29">
      <t>リカイ</t>
    </rPh>
    <phoneticPr fontId="1"/>
  </si>
  <si>
    <t>提出期限：令和5年６月7日(水)　17：００　まで</t>
    <rPh sb="0" eb="2">
      <t>テイシュツ</t>
    </rPh>
    <rPh sb="2" eb="4">
      <t>キゲン</t>
    </rPh>
    <rPh sb="5" eb="7">
      <t>レイワ</t>
    </rPh>
    <rPh sb="8" eb="9">
      <t>ネン</t>
    </rPh>
    <rPh sb="10" eb="11">
      <t>ガツ</t>
    </rPh>
    <rPh sb="12" eb="13">
      <t>ニチ</t>
    </rPh>
    <rPh sb="14" eb="15">
      <t>スイ</t>
    </rPh>
    <phoneticPr fontId="1"/>
  </si>
  <si>
    <t>　参加希望の理由を具体的かつ簡潔に記入してください。</t>
    <phoneticPr fontId="1"/>
  </si>
  <si>
    <t>宇大</t>
    <phoneticPr fontId="1"/>
  </si>
  <si>
    <t>F</t>
  </si>
  <si>
    <t>共同教育学部</t>
    <rPh sb="0" eb="2">
      <t>キョウドウ</t>
    </rPh>
    <rPh sb="2" eb="4">
      <t>キョウイク</t>
    </rPh>
    <rPh sb="4" eb="6">
      <t>ガクブ</t>
    </rPh>
    <phoneticPr fontId="1"/>
  </si>
  <si>
    <t>学校教育教員養成課程
（自然科学系）</t>
    <rPh sb="0" eb="2">
      <t>ガッコウ</t>
    </rPh>
    <rPh sb="2" eb="4">
      <t>キョウイク</t>
    </rPh>
    <rPh sb="4" eb="6">
      <t>キョウイン</t>
    </rPh>
    <rPh sb="6" eb="8">
      <t>ヨウセイ</t>
    </rPh>
    <rPh sb="8" eb="10">
      <t>カテイ</t>
    </rPh>
    <rPh sb="12" eb="14">
      <t>シゼン</t>
    </rPh>
    <rPh sb="14" eb="16">
      <t>カガク</t>
    </rPh>
    <rPh sb="16" eb="17">
      <t>ケイ</t>
    </rPh>
    <phoneticPr fontId="1"/>
  </si>
  <si>
    <t>国際学部</t>
    <rPh sb="0" eb="2">
      <t>コクサイ</t>
    </rPh>
    <rPh sb="2" eb="4">
      <t>ガクブ</t>
    </rPh>
    <phoneticPr fontId="1"/>
  </si>
  <si>
    <t>工学部</t>
    <rPh sb="0" eb="3">
      <t>コウガクブ</t>
    </rPh>
    <phoneticPr fontId="1"/>
  </si>
  <si>
    <t>農学部</t>
    <rPh sb="0" eb="3">
      <t>ノウガクブ</t>
    </rPh>
    <phoneticPr fontId="1"/>
  </si>
  <si>
    <t>国際学科</t>
    <rPh sb="0" eb="2">
      <t>コクサイ</t>
    </rPh>
    <rPh sb="2" eb="4">
      <t>ガッカ</t>
    </rPh>
    <phoneticPr fontId="1"/>
  </si>
  <si>
    <t>学校教育教員養成課程
（教育人間科学系）</t>
    <rPh sb="0" eb="2">
      <t>ガッコウ</t>
    </rPh>
    <rPh sb="2" eb="4">
      <t>キョウイク</t>
    </rPh>
    <rPh sb="4" eb="6">
      <t>キョウイン</t>
    </rPh>
    <rPh sb="6" eb="8">
      <t>ヨウセイ</t>
    </rPh>
    <rPh sb="8" eb="10">
      <t>カテイ</t>
    </rPh>
    <rPh sb="12" eb="14">
      <t>キョウイク</t>
    </rPh>
    <rPh sb="14" eb="16">
      <t>ニンゲン</t>
    </rPh>
    <rPh sb="16" eb="18">
      <t>カガク</t>
    </rPh>
    <rPh sb="18" eb="19">
      <t>ケイ</t>
    </rPh>
    <phoneticPr fontId="1"/>
  </si>
  <si>
    <t>基盤工学科</t>
    <rPh sb="0" eb="2">
      <t>キバン</t>
    </rPh>
    <rPh sb="2" eb="5">
      <t>コウガクカ</t>
    </rPh>
    <phoneticPr fontId="7"/>
  </si>
  <si>
    <t>生物資源科学科</t>
    <rPh sb="0" eb="2">
      <t>セイブツ</t>
    </rPh>
    <rPh sb="2" eb="4">
      <t>シゲン</t>
    </rPh>
    <rPh sb="4" eb="5">
      <t>カ</t>
    </rPh>
    <rPh sb="5" eb="7">
      <t>ガッカ</t>
    </rPh>
    <phoneticPr fontId="7"/>
  </si>
  <si>
    <t>有</t>
    <rPh sb="0" eb="1">
      <t>ユウ</t>
    </rPh>
    <phoneticPr fontId="1"/>
  </si>
  <si>
    <t>建築都市ﾃﾞｻﾞｲﾝ学科</t>
    <rPh sb="0" eb="2">
      <t>ケンチク</t>
    </rPh>
    <rPh sb="2" eb="4">
      <t>トシ</t>
    </rPh>
    <rPh sb="10" eb="12">
      <t>ガッカ</t>
    </rPh>
    <phoneticPr fontId="1"/>
  </si>
  <si>
    <t>学校教育教員養成課程
（人文社会系）</t>
    <rPh sb="0" eb="2">
      <t>ガッコウ</t>
    </rPh>
    <rPh sb="2" eb="4">
      <t>キョウイク</t>
    </rPh>
    <rPh sb="4" eb="6">
      <t>キョウイン</t>
    </rPh>
    <rPh sb="6" eb="8">
      <t>ヨウセイ</t>
    </rPh>
    <rPh sb="8" eb="10">
      <t>カテイ</t>
    </rPh>
    <rPh sb="12" eb="14">
      <t>ジンブン</t>
    </rPh>
    <rPh sb="14" eb="16">
      <t>シャカイ</t>
    </rPh>
    <rPh sb="16" eb="17">
      <t>ケイ</t>
    </rPh>
    <phoneticPr fontId="1"/>
  </si>
  <si>
    <t>応用生命化学科</t>
    <rPh sb="0" eb="2">
      <t>オウヨウ</t>
    </rPh>
    <rPh sb="2" eb="4">
      <t>セイメイ</t>
    </rPh>
    <rPh sb="4" eb="7">
      <t>カガクカ</t>
    </rPh>
    <phoneticPr fontId="7"/>
  </si>
  <si>
    <t>無</t>
    <rPh sb="0" eb="1">
      <t>ム</t>
    </rPh>
    <phoneticPr fontId="1"/>
  </si>
  <si>
    <t>社会基盤ﾃﾞｻﾞｲﾝ学科</t>
    <rPh sb="0" eb="2">
      <t>シャカイ</t>
    </rPh>
    <rPh sb="2" eb="4">
      <t>キバン</t>
    </rPh>
    <rPh sb="10" eb="12">
      <t>ガッカ</t>
    </rPh>
    <phoneticPr fontId="7"/>
  </si>
  <si>
    <t>農業環境工学科</t>
    <rPh sb="0" eb="2">
      <t>ノウギョウ</t>
    </rPh>
    <rPh sb="2" eb="4">
      <t>カンキョウ</t>
    </rPh>
    <rPh sb="4" eb="7">
      <t>コウガクカ</t>
    </rPh>
    <phoneticPr fontId="7"/>
  </si>
  <si>
    <t>学校教育教員養成課程
（芸術・生活・健康系）</t>
    <rPh sb="0" eb="2">
      <t>ガッコウ</t>
    </rPh>
    <rPh sb="2" eb="4">
      <t>キョウイク</t>
    </rPh>
    <rPh sb="4" eb="6">
      <t>キョウイン</t>
    </rPh>
    <rPh sb="6" eb="8">
      <t>ヨウセイ</t>
    </rPh>
    <rPh sb="8" eb="10">
      <t>カテイ</t>
    </rPh>
    <rPh sb="12" eb="14">
      <t>ゲイジュツ</t>
    </rPh>
    <rPh sb="15" eb="17">
      <t>セイカツ</t>
    </rPh>
    <rPh sb="18" eb="20">
      <t>ケンコウ</t>
    </rPh>
    <rPh sb="20" eb="21">
      <t>ケイ</t>
    </rPh>
    <phoneticPr fontId="1"/>
  </si>
  <si>
    <t>農業経済学科</t>
    <rPh sb="0" eb="2">
      <t>ノウギョウ</t>
    </rPh>
    <rPh sb="2" eb="4">
      <t>ケイザイ</t>
    </rPh>
    <rPh sb="4" eb="6">
      <t>ガッカ</t>
    </rPh>
    <phoneticPr fontId="7"/>
  </si>
  <si>
    <t>森林科学科</t>
    <rPh sb="0" eb="2">
      <t>シンリン</t>
    </rPh>
    <rPh sb="2" eb="4">
      <t>カガク</t>
    </rPh>
    <rPh sb="4" eb="5">
      <t>カ</t>
    </rPh>
    <phoneticPr fontId="7"/>
  </si>
  <si>
    <r>
      <t xml:space="preserve">”Learning+1”グローバル人材育成プログラム履修登録科目数：
</t>
    </r>
    <r>
      <rPr>
        <sz val="9"/>
        <color theme="1"/>
        <rFont val="HGPｺﾞｼｯｸM"/>
        <family val="3"/>
        <charset val="128"/>
      </rPr>
      <t>（履修案内の「グローバル人材育成プログラム履修科目」別表１をご覧の上、履修した（もしくは履修している）科目数を記入してください。 ）</t>
    </r>
    <phoneticPr fontId="1"/>
  </si>
  <si>
    <t>提出先：studytour@miya.jm.utsunomiya-u.ac.jp　(留学生・国際交流室)</t>
    <rPh sb="0" eb="2">
      <t>テイシュツ</t>
    </rPh>
    <rPh sb="2" eb="3">
      <t>サキ</t>
    </rPh>
    <phoneticPr fontId="1"/>
  </si>
  <si>
    <t>宇都宮市峰町５５５</t>
    <phoneticPr fontId="1"/>
  </si>
  <si>
    <t>性別</t>
    <rPh sb="0" eb="2">
      <t>セイベツ</t>
    </rPh>
    <phoneticPr fontId="1"/>
  </si>
  <si>
    <t>有</t>
  </si>
  <si>
    <t>経験の有無</t>
    <phoneticPr fontId="1"/>
  </si>
  <si>
    <t>マレーシア英語研修（渡航）</t>
    <rPh sb="5" eb="9">
      <t>エイゴケンシュウ</t>
    </rPh>
    <rPh sb="10" eb="12">
      <t>トコウ</t>
    </rPh>
    <phoneticPr fontId="1"/>
  </si>
  <si>
    <t>マレーシア英語研修（オンライン）</t>
    <rPh sb="5" eb="9">
      <t>エイゴケンシュウ</t>
    </rPh>
    <phoneticPr fontId="1"/>
  </si>
  <si>
    <t>参加した研修名</t>
    <rPh sb="0" eb="2">
      <t>サンカ</t>
    </rPh>
    <rPh sb="4" eb="7">
      <t>ケンシュウメイ</t>
    </rPh>
    <phoneticPr fontId="1"/>
  </si>
  <si>
    <r>
      <rPr>
        <b/>
        <sz val="11"/>
        <color theme="1"/>
        <rFont val="HGPｺﾞｼｯｸM"/>
        <family val="3"/>
        <charset val="128"/>
      </rPr>
      <t>提出日：</t>
    </r>
    <r>
      <rPr>
        <sz val="11"/>
        <color theme="1"/>
        <rFont val="HGPｺﾞｼｯｸM"/>
        <family val="3"/>
        <charset val="128"/>
      </rPr>
      <t xml:space="preserve"> 令和5（2023）年　　月　　日</t>
    </r>
    <phoneticPr fontId="1"/>
  </si>
  <si>
    <t>Ⅲ．以前本学の海外英語研修（オンライン研修も含め）を受けたことはありますか？</t>
    <rPh sb="2" eb="4">
      <t>イゼン</t>
    </rPh>
    <rPh sb="4" eb="6">
      <t>ホンガク</t>
    </rPh>
    <rPh sb="7" eb="9">
      <t>カイガイ</t>
    </rPh>
    <rPh sb="9" eb="11">
      <t>エイゴ</t>
    </rPh>
    <rPh sb="11" eb="13">
      <t>ケンシュウ</t>
    </rPh>
    <rPh sb="19" eb="21">
      <t>ケンシュウ</t>
    </rPh>
    <rPh sb="22" eb="23">
      <t>フク</t>
    </rPh>
    <rPh sb="26" eb="27">
      <t>ウ</t>
    </rPh>
    <phoneticPr fontId="1"/>
  </si>
  <si>
    <t>・参加決定後のキャンセルは、時期によって返金できないことを理解しているか　　</t>
    <rPh sb="1" eb="3">
      <t>サンカ</t>
    </rPh>
    <rPh sb="3" eb="5">
      <t>ケッテイ</t>
    </rPh>
    <rPh sb="5" eb="6">
      <t>ゴ</t>
    </rPh>
    <rPh sb="14" eb="16">
      <t>ジキ</t>
    </rPh>
    <rPh sb="20" eb="22">
      <t>ヘンキン</t>
    </rPh>
    <rPh sb="29" eb="31">
      <t>リカイ</t>
    </rPh>
    <phoneticPr fontId="1"/>
  </si>
  <si>
    <t>Ⅳ．大学の助成金を受給する希望がありますか？（選考の上決定）</t>
    <rPh sb="2" eb="4">
      <t>ダイガク</t>
    </rPh>
    <rPh sb="5" eb="8">
      <t>ジョセイキン</t>
    </rPh>
    <rPh sb="9" eb="11">
      <t>ジュキュウ</t>
    </rPh>
    <rPh sb="13" eb="15">
      <t>キボウ</t>
    </rPh>
    <phoneticPr fontId="1"/>
  </si>
  <si>
    <t>希望の有無</t>
    <phoneticPr fontId="1"/>
  </si>
  <si>
    <t>助成金希望の有無</t>
    <rPh sb="0" eb="3">
      <t>ジョセイキン</t>
    </rPh>
    <rPh sb="3" eb="5">
      <t>キボウ</t>
    </rPh>
    <rPh sb="6" eb="8">
      <t>ウム</t>
    </rPh>
    <phoneticPr fontId="1"/>
  </si>
  <si>
    <t>希望者のうち、各学部の成績上位者３名に大学から50,000円を助成する予定です。
ただし、
①コンソーシアムとちぎの奨学金受給者は対象外です。
②事前研修から事後報告会まですべての研修に参加することが必須です。
③助成金受給者は今後の説明会で体験談の発表や、国際交流などの活動にご協力を依頼する場合があります。予めご了承ください。</t>
    <rPh sb="0" eb="2">
      <t>キボウ</t>
    </rPh>
    <rPh sb="2" eb="3">
      <t>シャ</t>
    </rPh>
    <rPh sb="73" eb="77">
      <t>ジゼンケンシュウ</t>
    </rPh>
    <rPh sb="79" eb="84">
      <t>ジゴホウコクカイ</t>
    </rPh>
    <rPh sb="90" eb="92">
      <t>ケンシュウ</t>
    </rPh>
    <rPh sb="93" eb="95">
      <t>サンカ</t>
    </rPh>
    <rPh sb="100" eb="102">
      <t>ヒッスウ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</si>
</sst>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Red]\(0\)"/>
    <numFmt numFmtId="178" formatCode="0.00_);[Red]\(0.00\)"/>
    <numFmt numFmtId="179" formatCode="yyyy/m/d;@"/>
  </numFmts>
  <fonts count="28">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HGPｺﾞｼｯｸM"/>
      <family val="3"/>
      <charset val="128"/>
    </font>
    <font>
      <b/>
      <sz val="14"/>
      <color theme="1"/>
      <name val="HGPｺﾞｼｯｸM"/>
      <family val="3"/>
      <charset val="128"/>
    </font>
    <font>
      <sz val="12"/>
      <color theme="1"/>
      <name val="HGPｺﾞｼｯｸM"/>
      <family val="3"/>
      <charset val="128"/>
    </font>
    <font>
      <sz val="9"/>
      <color theme="1"/>
      <name val="HGPｺﾞｼｯｸM"/>
      <family val="3"/>
      <charset val="128"/>
    </font>
    <font>
      <sz val="6"/>
      <name val="ＭＳ Ｐゴシック"/>
      <family val="3"/>
      <charset val="128"/>
    </font>
    <font>
      <b/>
      <sz val="9"/>
      <color theme="1"/>
      <name val="ＭＳ Ｐゴシック"/>
      <family val="3"/>
      <charset val="128"/>
      <scheme val="minor"/>
    </font>
    <font>
      <sz val="12"/>
      <color rgb="FFFF0000"/>
      <name val="HGPｺﾞｼｯｸM"/>
      <family val="3"/>
      <charset val="128"/>
    </font>
    <font>
      <b/>
      <sz val="16"/>
      <color theme="1"/>
      <name val="HGPｺﾞｼｯｸM"/>
      <family val="3"/>
      <charset val="128"/>
    </font>
    <font>
      <u/>
      <sz val="11"/>
      <color theme="10"/>
      <name val="ＭＳ Ｐゴシック"/>
      <family val="2"/>
      <charset val="128"/>
      <scheme val="minor"/>
    </font>
    <font>
      <sz val="10"/>
      <color theme="1"/>
      <name val="HGPｺﾞｼｯｸM"/>
      <family val="3"/>
      <charset val="128"/>
    </font>
    <font>
      <sz val="9"/>
      <color rgb="FFFF0000"/>
      <name val="HGPｺﾞｼｯｸM"/>
      <family val="3"/>
      <charset val="128"/>
    </font>
    <font>
      <sz val="12"/>
      <name val="HGPｺﾞｼｯｸM"/>
      <family val="3"/>
      <charset val="128"/>
    </font>
    <font>
      <sz val="16"/>
      <name val="HGPｺﾞｼｯｸM"/>
      <family val="3"/>
      <charset val="128"/>
    </font>
    <font>
      <b/>
      <sz val="11"/>
      <color theme="1"/>
      <name val="HGPｺﾞｼｯｸM"/>
      <family val="3"/>
      <charset val="128"/>
    </font>
    <font>
      <sz val="11"/>
      <name val="HGPｺﾞｼｯｸM"/>
      <family val="3"/>
      <charset val="128"/>
    </font>
    <font>
      <b/>
      <sz val="9"/>
      <color rgb="FFFF0000"/>
      <name val="HGPｺﾞｼｯｸM"/>
      <family val="3"/>
      <charset val="128"/>
    </font>
    <font>
      <b/>
      <sz val="12"/>
      <color theme="1"/>
      <name val="HGPｺﾞｼｯｸM"/>
      <family val="3"/>
      <charset val="128"/>
    </font>
    <font>
      <sz val="9"/>
      <color rgb="FF000000"/>
      <name val="Meiryo UI"/>
      <family val="3"/>
      <charset val="128"/>
    </font>
    <font>
      <sz val="9"/>
      <color indexed="81"/>
      <name val="MS P ゴシック"/>
      <family val="3"/>
      <charset val="128"/>
    </font>
    <font>
      <b/>
      <sz val="9"/>
      <color indexed="81"/>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16"/>
      <color rgb="FFFF0000"/>
      <name val="HGPｺﾞｼｯｸM"/>
      <family val="3"/>
      <charset val="128"/>
    </font>
    <font>
      <sz val="11"/>
      <color rgb="FFFF0000"/>
      <name val="HGPｺﾞｼｯｸM"/>
      <family val="3"/>
      <charset val="128"/>
    </font>
    <font>
      <sz val="8"/>
      <color theme="1"/>
      <name val="HGPｺﾞｼｯｸM"/>
      <family val="3"/>
      <charset val="128"/>
    </font>
  </fonts>
  <fills count="8">
    <fill>
      <patternFill patternType="none"/>
    </fill>
    <fill>
      <patternFill patternType="gray125"/>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rgb="FFFFCCCC"/>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0" fontId="3" fillId="0" borderId="7" xfId="0" applyFont="1" applyBorder="1" applyAlignment="1">
      <alignment horizontal="right" vertical="center"/>
    </xf>
    <xf numFmtId="0" fontId="3" fillId="0" borderId="7" xfId="0" applyFont="1" applyBorder="1" applyAlignment="1">
      <alignment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7" xfId="0" applyFont="1" applyFill="1" applyBorder="1" applyAlignment="1">
      <alignment horizontal="center" vertical="center"/>
    </xf>
    <xf numFmtId="0" fontId="12" fillId="3" borderId="4" xfId="0" applyFont="1" applyFill="1" applyBorder="1" applyAlignment="1">
      <alignment horizontal="center" vertical="center" wrapText="1"/>
    </xf>
    <xf numFmtId="177" fontId="3" fillId="0" borderId="7"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5" fillId="0" borderId="10" xfId="0" applyFont="1" applyBorder="1">
      <alignment vertical="center"/>
    </xf>
    <xf numFmtId="177" fontId="3" fillId="0" borderId="10"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12" fillId="3" borderId="24" xfId="0" applyFont="1" applyFill="1" applyBorder="1" applyAlignment="1">
      <alignment horizontal="center" vertical="center" wrapText="1"/>
    </xf>
    <xf numFmtId="178" fontId="9" fillId="0" borderId="12" xfId="0" applyNumberFormat="1" applyFont="1" applyBorder="1" applyAlignment="1">
      <alignment horizontal="center" vertical="center"/>
    </xf>
    <xf numFmtId="177" fontId="9" fillId="0" borderId="12"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quotePrefix="1" applyNumberFormat="1" applyBorder="1" applyAlignment="1">
      <alignment horizontal="center" vertical="center"/>
    </xf>
    <xf numFmtId="0" fontId="0" fillId="0" borderId="1" xfId="0" applyNumberFormat="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14" fontId="0" fillId="0" borderId="1" xfId="0" applyNumberFormat="1" applyBorder="1" applyAlignment="1">
      <alignment horizontal="center" vertical="center"/>
    </xf>
    <xf numFmtId="0" fontId="8" fillId="4" borderId="1" xfId="0" applyFont="1" applyFill="1" applyBorder="1" applyAlignment="1">
      <alignment horizontal="center" vertical="center" wrapText="1"/>
    </xf>
    <xf numFmtId="0" fontId="12" fillId="0" borderId="20" xfId="0" applyFont="1" applyBorder="1" applyAlignment="1">
      <alignment horizontal="right" vertical="center"/>
    </xf>
    <xf numFmtId="0" fontId="16" fillId="0" borderId="0" xfId="0" applyFont="1" applyAlignment="1">
      <alignment vertical="center"/>
    </xf>
    <xf numFmtId="177" fontId="14" fillId="0" borderId="4" xfId="0" applyNumberFormat="1" applyFont="1" applyBorder="1" applyAlignment="1" applyProtection="1">
      <alignment horizontal="center" vertical="center"/>
      <protection locked="0"/>
    </xf>
    <xf numFmtId="177" fontId="14" fillId="0" borderId="12" xfId="0" applyNumberFormat="1" applyFont="1" applyBorder="1" applyAlignment="1" applyProtection="1">
      <alignment horizontal="center" vertical="center"/>
      <protection locked="0"/>
    </xf>
    <xf numFmtId="178" fontId="14" fillId="0" borderId="12"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6" fillId="0" borderId="0" xfId="0" applyFont="1" applyAlignment="1">
      <alignment horizontal="left" vertical="center"/>
    </xf>
    <xf numFmtId="0" fontId="3" fillId="2" borderId="1" xfId="0" applyFont="1" applyFill="1" applyBorder="1" applyAlignment="1">
      <alignment horizontal="center" vertical="center"/>
    </xf>
    <xf numFmtId="0" fontId="3" fillId="0" borderId="0" xfId="0" applyFont="1" applyAlignment="1">
      <alignment vertical="top"/>
    </xf>
    <xf numFmtId="0" fontId="19" fillId="0" borderId="7" xfId="0" applyFont="1" applyBorder="1">
      <alignment vertical="center"/>
    </xf>
    <xf numFmtId="0" fontId="19" fillId="0" borderId="0" xfId="0" applyFont="1">
      <alignment vertical="center"/>
    </xf>
    <xf numFmtId="0" fontId="16" fillId="0" borderId="0" xfId="0" applyFont="1">
      <alignment vertical="center"/>
    </xf>
    <xf numFmtId="0" fontId="24" fillId="0" borderId="0" xfId="0" applyFont="1" applyFill="1" applyBorder="1">
      <alignment vertical="center"/>
    </xf>
    <xf numFmtId="0" fontId="3" fillId="0" borderId="26" xfId="0" applyFont="1" applyBorder="1" applyAlignment="1">
      <alignment horizontal="right" vertical="center"/>
    </xf>
    <xf numFmtId="0" fontId="3" fillId="0" borderId="27" xfId="0" applyFont="1" applyBorder="1" applyAlignment="1">
      <alignment horizontal="right" vertical="center" shrinkToFit="1"/>
    </xf>
    <xf numFmtId="0" fontId="0" fillId="0" borderId="1" xfId="0" applyBorder="1">
      <alignment vertical="center"/>
    </xf>
    <xf numFmtId="0" fontId="23" fillId="0" borderId="1" xfId="0" applyFont="1" applyBorder="1">
      <alignment vertical="center"/>
    </xf>
    <xf numFmtId="0" fontId="24" fillId="0" borderId="1" xfId="0" applyFont="1" applyBorder="1">
      <alignment vertical="center"/>
    </xf>
    <xf numFmtId="0" fontId="24" fillId="0" borderId="1" xfId="0" applyFont="1" applyBorder="1" applyAlignment="1">
      <alignment vertical="center" wrapText="1"/>
    </xf>
    <xf numFmtId="0" fontId="3" fillId="0" borderId="1" xfId="0" applyFont="1" applyBorder="1" applyAlignment="1" applyProtection="1">
      <alignment horizontal="center" vertical="center"/>
      <protection locked="0"/>
    </xf>
    <xf numFmtId="177" fontId="0" fillId="0" borderId="1" xfId="0" applyNumberFormat="1" applyBorder="1" applyAlignment="1">
      <alignment horizontal="center" vertical="center"/>
    </xf>
    <xf numFmtId="0" fontId="0" fillId="0" borderId="1" xfId="0" applyBorder="1" applyAlignment="1">
      <alignment horizontal="center" vertical="center"/>
    </xf>
    <xf numFmtId="0" fontId="13" fillId="0" borderId="3" xfId="0" applyFont="1" applyFill="1" applyBorder="1" applyAlignment="1">
      <alignment horizontal="center" vertical="center" wrapText="1"/>
    </xf>
    <xf numFmtId="177" fontId="9" fillId="0" borderId="12"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177" fontId="9" fillId="0" borderId="4" xfId="0" applyNumberFormat="1" applyFont="1" applyBorder="1" applyAlignment="1" applyProtection="1">
      <alignment horizontal="center" vertical="center"/>
      <protection locked="0"/>
    </xf>
    <xf numFmtId="0" fontId="3" fillId="0" borderId="0" xfId="0" applyFont="1" applyProtection="1">
      <alignment vertical="center"/>
      <protection locked="0"/>
    </xf>
    <xf numFmtId="177" fontId="14" fillId="0" borderId="12" xfId="0" applyNumberFormat="1" applyFont="1" applyBorder="1" applyAlignment="1" applyProtection="1">
      <alignment horizontal="center" vertical="center"/>
    </xf>
    <xf numFmtId="0" fontId="19" fillId="0" borderId="0" xfId="0" applyFont="1" applyProtection="1">
      <alignment vertical="center"/>
    </xf>
    <xf numFmtId="0" fontId="3" fillId="0" borderId="7" xfId="0" applyFont="1" applyBorder="1" applyProtection="1">
      <alignment vertical="center"/>
    </xf>
    <xf numFmtId="0" fontId="3" fillId="0" borderId="0" xfId="0" applyFont="1" applyProtection="1">
      <alignment vertical="center"/>
    </xf>
    <xf numFmtId="0" fontId="6" fillId="0" borderId="8"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12" fillId="3" borderId="4" xfId="0"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3" fillId="0" borderId="26" xfId="0" applyFont="1" applyBorder="1" applyAlignment="1" applyProtection="1">
      <alignment horizontal="right" vertical="center"/>
    </xf>
    <xf numFmtId="0" fontId="3" fillId="0" borderId="27" xfId="0" applyFont="1" applyBorder="1" applyAlignment="1" applyProtection="1">
      <alignment horizontal="right" vertical="center" shrinkToFit="1"/>
    </xf>
    <xf numFmtId="0" fontId="12" fillId="0" borderId="20" xfId="0" applyFont="1" applyBorder="1" applyAlignment="1" applyProtection="1">
      <alignment horizontal="right" vertical="center"/>
    </xf>
    <xf numFmtId="0" fontId="5" fillId="0" borderId="10" xfId="0" applyFont="1" applyBorder="1" applyProtection="1">
      <alignment vertical="center"/>
    </xf>
    <xf numFmtId="0" fontId="3" fillId="0" borderId="10" xfId="0" applyFont="1" applyBorder="1" applyProtection="1">
      <alignment vertical="center"/>
    </xf>
    <xf numFmtId="0" fontId="3" fillId="0" borderId="10" xfId="0" applyFont="1" applyBorder="1" applyAlignment="1" applyProtection="1">
      <alignment horizontal="center" vertical="center"/>
    </xf>
    <xf numFmtId="177" fontId="3" fillId="0" borderId="10" xfId="0" applyNumberFormat="1" applyFont="1" applyBorder="1" applyAlignment="1" applyProtection="1">
      <alignment horizontal="center" vertical="center"/>
    </xf>
    <xf numFmtId="176" fontId="3" fillId="0" borderId="10" xfId="0" applyNumberFormat="1" applyFont="1" applyBorder="1" applyAlignment="1" applyProtection="1">
      <alignment horizontal="center" vertical="center"/>
    </xf>
    <xf numFmtId="0" fontId="19" fillId="0" borderId="7" xfId="0" applyFont="1" applyBorder="1" applyProtection="1">
      <alignment vertical="center"/>
    </xf>
    <xf numFmtId="0" fontId="3" fillId="0" borderId="7" xfId="0" applyFont="1" applyBorder="1" applyAlignment="1" applyProtection="1">
      <alignment horizontal="center" vertical="center"/>
    </xf>
    <xf numFmtId="177" fontId="3" fillId="0" borderId="7"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xf>
    <xf numFmtId="0" fontId="16" fillId="0" borderId="0" xfId="0" applyFont="1" applyAlignment="1" applyProtection="1">
      <alignment vertical="center"/>
    </xf>
    <xf numFmtId="0" fontId="16" fillId="0" borderId="0" xfId="0" applyFont="1" applyAlignment="1" applyProtection="1">
      <alignment horizontal="left" vertical="center"/>
    </xf>
    <xf numFmtId="0" fontId="3" fillId="0" borderId="0" xfId="0" applyFont="1" applyAlignment="1" applyProtection="1">
      <alignment vertical="top"/>
    </xf>
    <xf numFmtId="0" fontId="16" fillId="0" borderId="0" xfId="0" applyFont="1" applyProtection="1">
      <alignment vertical="center"/>
    </xf>
    <xf numFmtId="0" fontId="3" fillId="0" borderId="7" xfId="0" applyFont="1" applyBorder="1" applyAlignment="1" applyProtection="1">
      <alignment horizontal="right" vertical="center"/>
    </xf>
    <xf numFmtId="0" fontId="3" fillId="0" borderId="7" xfId="0" applyFont="1" applyBorder="1" applyAlignment="1" applyProtection="1">
      <alignment vertical="center"/>
    </xf>
    <xf numFmtId="0" fontId="12" fillId="0" borderId="0" xfId="0" applyFont="1" applyFill="1" applyBorder="1" applyAlignment="1" applyProtection="1">
      <alignment vertical="center" wrapText="1"/>
    </xf>
    <xf numFmtId="0" fontId="16" fillId="0" borderId="0" xfId="0" applyFont="1" applyAlignment="1" applyProtection="1">
      <alignment horizontal="left" vertical="center"/>
    </xf>
    <xf numFmtId="0" fontId="12" fillId="3" borderId="2"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179" fontId="14" fillId="0" borderId="2" xfId="0" applyNumberFormat="1" applyFont="1" applyBorder="1" applyAlignment="1" applyProtection="1">
      <alignment horizontal="center" vertical="center"/>
      <protection locked="0"/>
    </xf>
    <xf numFmtId="179" fontId="14" fillId="0" borderId="3" xfId="0" applyNumberFormat="1" applyFont="1" applyBorder="1" applyAlignment="1" applyProtection="1">
      <alignment horizontal="center" vertical="center"/>
      <protection locked="0"/>
    </xf>
    <xf numFmtId="179" fontId="14" fillId="0" borderId="15" xfId="0" applyNumberFormat="1" applyFont="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5"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xf>
    <xf numFmtId="0" fontId="14" fillId="0" borderId="1" xfId="0" applyNumberFormat="1" applyFont="1" applyBorder="1" applyAlignment="1" applyProtection="1">
      <alignment vertical="center"/>
      <protection locked="0"/>
    </xf>
    <xf numFmtId="0" fontId="12" fillId="3" borderId="1" xfId="0" applyFont="1" applyFill="1" applyBorder="1" applyAlignment="1" applyProtection="1">
      <alignment horizontal="center" vertical="center" wrapText="1"/>
    </xf>
    <xf numFmtId="0" fontId="17" fillId="7"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15"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xf>
    <xf numFmtId="177" fontId="14" fillId="7" borderId="1" xfId="0" applyNumberFormat="1"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xf>
    <xf numFmtId="0" fontId="3" fillId="6" borderId="1" xfId="0" applyFont="1" applyFill="1" applyBorder="1" applyAlignment="1" applyProtection="1">
      <alignment horizontal="center" vertical="center" wrapText="1"/>
    </xf>
    <xf numFmtId="0" fontId="3" fillId="0" borderId="20" xfId="0" applyFont="1" applyBorder="1" applyAlignment="1" applyProtection="1">
      <alignment horizontal="left" vertical="center"/>
    </xf>
    <xf numFmtId="0" fontId="3" fillId="0" borderId="22" xfId="0" applyFont="1" applyBorder="1" applyAlignment="1" applyProtection="1">
      <alignment horizontal="left" vertical="center"/>
    </xf>
    <xf numFmtId="0" fontId="3" fillId="0" borderId="23" xfId="0" applyFont="1" applyBorder="1" applyAlignment="1" applyProtection="1">
      <alignment horizontal="left" vertical="center"/>
    </xf>
    <xf numFmtId="0" fontId="4" fillId="0" borderId="0" xfId="0" applyFont="1" applyAlignment="1" applyProtection="1">
      <alignment horizontal="center" vertical="center"/>
    </xf>
    <xf numFmtId="0" fontId="10"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14" fillId="0" borderId="9"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2" borderId="17"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15" fillId="0" borderId="7"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4" fillId="0" borderId="3"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179" fontId="14" fillId="0" borderId="11" xfId="0" applyNumberFormat="1" applyFont="1" applyBorder="1" applyAlignment="1" applyProtection="1">
      <alignment horizontal="center" vertical="center"/>
      <protection locked="0"/>
    </xf>
    <xf numFmtId="179" fontId="14" fillId="0" borderId="10" xfId="0" applyNumberFormat="1" applyFont="1" applyBorder="1" applyAlignment="1" applyProtection="1">
      <alignment horizontal="center" vertical="center"/>
      <protection locked="0"/>
    </xf>
    <xf numFmtId="179" fontId="14" fillId="0" borderId="12" xfId="0" applyNumberFormat="1" applyFont="1" applyBorder="1" applyAlignment="1" applyProtection="1">
      <alignment horizontal="center" vertical="center"/>
      <protection locked="0"/>
    </xf>
    <xf numFmtId="0" fontId="3" fillId="2" borderId="1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76" fontId="3" fillId="2" borderId="2" xfId="0" applyNumberFormat="1" applyFont="1" applyFill="1" applyBorder="1" applyAlignment="1" applyProtection="1">
      <alignment horizontal="center" vertical="center"/>
    </xf>
    <xf numFmtId="176" fontId="3" fillId="2" borderId="3" xfId="0" applyNumberFormat="1" applyFont="1" applyFill="1" applyBorder="1" applyAlignment="1" applyProtection="1">
      <alignment horizontal="center" vertical="center"/>
    </xf>
    <xf numFmtId="176" fontId="3" fillId="2" borderId="15" xfId="0" applyNumberFormat="1" applyFont="1" applyFill="1" applyBorder="1" applyAlignment="1" applyProtection="1">
      <alignment horizontal="center" vertical="center"/>
    </xf>
    <xf numFmtId="0" fontId="14" fillId="0" borderId="2" xfId="0" applyFont="1" applyBorder="1" applyAlignment="1" applyProtection="1">
      <alignment horizontal="center" vertical="center"/>
      <protection locked="0"/>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176" fontId="3" fillId="2" borderId="8" xfId="0" applyNumberFormat="1" applyFont="1" applyFill="1" applyBorder="1" applyAlignment="1" applyProtection="1">
      <alignment horizontal="center" vertical="center"/>
    </xf>
    <xf numFmtId="176" fontId="3" fillId="2" borderId="9" xfId="0" applyNumberFormat="1" applyFont="1" applyFill="1" applyBorder="1" applyAlignment="1" applyProtection="1">
      <alignment horizontal="center" vertical="center"/>
    </xf>
    <xf numFmtId="176" fontId="3" fillId="2" borderId="14" xfId="0" applyNumberFormat="1" applyFont="1" applyFill="1" applyBorder="1" applyAlignment="1" applyProtection="1">
      <alignment horizontal="center" vertical="center"/>
    </xf>
    <xf numFmtId="0" fontId="14" fillId="0" borderId="17"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49" fontId="14" fillId="0" borderId="6" xfId="0" applyNumberFormat="1" applyFont="1" applyFill="1" applyBorder="1" applyAlignment="1" applyProtection="1">
      <alignment horizontal="center" vertical="center" shrinkToFit="1"/>
      <protection locked="0"/>
    </xf>
    <xf numFmtId="49" fontId="14" fillId="0" borderId="7" xfId="0" applyNumberFormat="1" applyFont="1" applyFill="1" applyBorder="1" applyAlignment="1" applyProtection="1">
      <alignment horizontal="center" vertical="center" shrinkToFit="1"/>
      <protection locked="0"/>
    </xf>
    <xf numFmtId="49" fontId="14" fillId="0" borderId="13" xfId="0" applyNumberFormat="1"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left" vertical="center" wrapText="1"/>
    </xf>
    <xf numFmtId="0" fontId="3" fillId="3" borderId="11"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3" fillId="3" borderId="12"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49" fontId="14" fillId="0" borderId="21" xfId="2" applyNumberFormat="1" applyFont="1" applyBorder="1" applyAlignment="1" applyProtection="1">
      <alignment horizontal="left" vertical="center"/>
      <protection locked="0"/>
    </xf>
    <xf numFmtId="49" fontId="14" fillId="0" borderId="21" xfId="0" applyNumberFormat="1" applyFont="1" applyBorder="1" applyAlignment="1" applyProtection="1">
      <alignment horizontal="left" vertical="center"/>
      <protection locked="0"/>
    </xf>
    <xf numFmtId="49" fontId="14" fillId="0" borderId="25" xfId="0" applyNumberFormat="1" applyFont="1" applyBorder="1" applyAlignment="1" applyProtection="1">
      <alignment horizontal="left" vertical="center"/>
      <protection locked="0"/>
    </xf>
    <xf numFmtId="0" fontId="16" fillId="0" borderId="10" xfId="0" applyFont="1" applyFill="1" applyBorder="1" applyAlignment="1" applyProtection="1">
      <alignment horizontal="left" vertical="center" wrapText="1"/>
    </xf>
    <xf numFmtId="0" fontId="16" fillId="0" borderId="0" xfId="0" applyFont="1" applyAlignment="1">
      <alignment horizontal="left" vertical="center"/>
    </xf>
    <xf numFmtId="0" fontId="9" fillId="0" borderId="17"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176" fontId="3" fillId="2" borderId="8"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9"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6" fillId="0" borderId="3" xfId="0" applyFont="1" applyFill="1" applyBorder="1" applyAlignment="1">
      <alignment horizontal="left" vertical="center" wrapText="1"/>
    </xf>
    <xf numFmtId="0" fontId="26" fillId="0" borderId="1" xfId="0" applyFont="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26" fillId="7" borderId="1" xfId="0" applyFont="1" applyFill="1" applyBorder="1" applyAlignment="1" applyProtection="1">
      <alignment horizontal="center" vertical="center" wrapText="1"/>
      <protection locked="0"/>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77" fontId="9" fillId="0" borderId="1" xfId="0" applyNumberFormat="1" applyFont="1" applyFill="1" applyBorder="1" applyAlignment="1" applyProtection="1">
      <alignment horizontal="center" vertical="center"/>
      <protection locked="0"/>
    </xf>
    <xf numFmtId="0" fontId="26" fillId="5" borderId="11" xfId="0" applyFont="1" applyFill="1" applyBorder="1" applyAlignment="1" applyProtection="1">
      <alignment horizontal="left" vertical="center" wrapText="1"/>
      <protection locked="0"/>
    </xf>
    <xf numFmtId="0" fontId="26" fillId="5" borderId="10" xfId="0" applyFont="1" applyFill="1" applyBorder="1" applyAlignment="1" applyProtection="1">
      <alignment horizontal="left" vertical="center" wrapText="1"/>
      <protection locked="0"/>
    </xf>
    <xf numFmtId="0" fontId="26" fillId="5" borderId="12" xfId="0" applyFont="1" applyFill="1" applyBorder="1" applyAlignment="1" applyProtection="1">
      <alignment horizontal="left" vertical="center" wrapText="1"/>
      <protection locked="0"/>
    </xf>
    <xf numFmtId="0" fontId="26" fillId="5" borderId="5" xfId="0" applyFont="1" applyFill="1" applyBorder="1" applyAlignment="1" applyProtection="1">
      <alignment horizontal="left" vertical="center" wrapText="1"/>
      <protection locked="0"/>
    </xf>
    <xf numFmtId="0" fontId="26" fillId="5" borderId="0" xfId="0" applyFont="1" applyFill="1" applyBorder="1" applyAlignment="1" applyProtection="1">
      <alignment horizontal="left" vertical="center" wrapText="1"/>
      <protection locked="0"/>
    </xf>
    <xf numFmtId="0" fontId="26" fillId="5" borderId="16" xfId="0" applyFont="1" applyFill="1" applyBorder="1" applyAlignment="1" applyProtection="1">
      <alignment horizontal="left" vertical="center" wrapText="1"/>
      <protection locked="0"/>
    </xf>
    <xf numFmtId="0" fontId="26" fillId="5" borderId="6" xfId="0" applyFont="1" applyFill="1" applyBorder="1" applyAlignment="1" applyProtection="1">
      <alignment horizontal="left" vertical="center" wrapText="1"/>
      <protection locked="0"/>
    </xf>
    <xf numFmtId="0" fontId="26" fillId="5" borderId="7" xfId="0" applyFont="1" applyFill="1" applyBorder="1" applyAlignment="1" applyProtection="1">
      <alignment horizontal="left" vertical="center" wrapText="1"/>
      <protection locked="0"/>
    </xf>
    <xf numFmtId="0" fontId="26" fillId="5" borderId="13" xfId="0" applyFont="1" applyFill="1" applyBorder="1" applyAlignment="1" applyProtection="1">
      <alignment horizontal="left" vertical="center" wrapText="1"/>
      <protection locked="0"/>
    </xf>
    <xf numFmtId="179" fontId="9" fillId="0" borderId="2" xfId="0" applyNumberFormat="1" applyFont="1" applyBorder="1" applyAlignment="1" applyProtection="1">
      <alignment horizontal="center" vertical="center"/>
      <protection locked="0"/>
    </xf>
    <xf numFmtId="179" fontId="9" fillId="0" borderId="3" xfId="0" applyNumberFormat="1" applyFont="1" applyBorder="1" applyAlignment="1" applyProtection="1">
      <alignment horizontal="center" vertical="center"/>
      <protection locked="0"/>
    </xf>
    <xf numFmtId="179" fontId="9" fillId="0" borderId="15" xfId="0" applyNumberFormat="1" applyFont="1" applyBorder="1" applyAlignment="1" applyProtection="1">
      <alignment horizontal="center" vertical="center"/>
      <protection locked="0"/>
    </xf>
    <xf numFmtId="0" fontId="3" fillId="3" borderId="5"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9" fillId="0" borderId="1" xfId="0" applyNumberFormat="1" applyFont="1" applyBorder="1" applyAlignment="1" applyProtection="1">
      <alignment horizontal="left" vertical="center"/>
      <protection locked="0"/>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49" fontId="9" fillId="0" borderId="21" xfId="2" applyNumberFormat="1" applyFont="1" applyBorder="1" applyProtection="1">
      <alignment vertical="center"/>
      <protection locked="0"/>
    </xf>
    <xf numFmtId="49" fontId="9" fillId="0" borderId="21" xfId="0" applyNumberFormat="1" applyFont="1" applyBorder="1" applyProtection="1">
      <alignment vertical="center"/>
      <protection locked="0"/>
    </xf>
    <xf numFmtId="49" fontId="9" fillId="0" borderId="25" xfId="0" applyNumberFormat="1" applyFont="1" applyBorder="1" applyProtection="1">
      <alignment vertical="center"/>
      <protection locked="0"/>
    </xf>
    <xf numFmtId="0" fontId="12" fillId="3" borderId="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3" fillId="3" borderId="2"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179" fontId="9" fillId="0" borderId="11" xfId="0" applyNumberFormat="1" applyFont="1" applyBorder="1" applyAlignment="1" applyProtection="1">
      <alignment horizontal="center" vertical="center"/>
      <protection locked="0"/>
    </xf>
    <xf numFmtId="179" fontId="9" fillId="0" borderId="10" xfId="0" applyNumberFormat="1" applyFont="1" applyBorder="1" applyAlignment="1" applyProtection="1">
      <alignment horizontal="center" vertical="center"/>
      <protection locked="0"/>
    </xf>
    <xf numFmtId="179" fontId="9" fillId="0" borderId="12" xfId="0" applyNumberFormat="1" applyFont="1" applyBorder="1" applyAlignment="1" applyProtection="1">
      <alignment horizontal="center" vertical="center"/>
      <protection locked="0"/>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25" fillId="0" borderId="7" xfId="0" applyFont="1" applyBorder="1" applyAlignment="1" applyProtection="1">
      <alignment horizontal="center" vertical="center"/>
      <protection locked="0"/>
    </xf>
    <xf numFmtId="0" fontId="25" fillId="0" borderId="1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9" fillId="0" borderId="1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10" fillId="0" borderId="0" xfId="0" applyFont="1" applyAlignment="1">
      <alignment horizontal="center" vertical="center"/>
    </xf>
    <xf numFmtId="0" fontId="3" fillId="0" borderId="7" xfId="0"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cellXfs>
  <cellStyles count="3">
    <cellStyle name="ハイパーリンク" xfId="1" builtinId="8" hidden="1"/>
    <cellStyle name="ハイパーリンク" xfId="2" builtinId="8"/>
    <cellStyle name="標準" xfId="0" builtinId="0"/>
  </cellStyles>
  <dxfs count="59">
    <dxf>
      <fill>
        <patternFill>
          <bgColor theme="0" tint="-0.14996795556505021"/>
        </patternFill>
      </fill>
    </dxf>
    <dxf>
      <fill>
        <patternFill>
          <bgColor theme="0" tint="-0.14996795556505021"/>
        </patternFill>
      </fill>
    </dxf>
    <dxf>
      <fill>
        <patternFill>
          <bgColor theme="0" tint="-0.14996795556505021"/>
        </patternFill>
      </fill>
    </dxf>
    <dxf>
      <fill>
        <patternFill>
          <bgColor rgb="FF92D050"/>
        </patternFill>
      </fill>
    </dxf>
    <dxf>
      <fill>
        <patternFill patternType="none">
          <bgColor auto="1"/>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patternType="none">
          <bgColor auto="1"/>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patternType="none">
          <bgColor auto="1"/>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66675</xdr:colOff>
      <xdr:row>2</xdr:row>
      <xdr:rowOff>9525</xdr:rowOff>
    </xdr:from>
    <xdr:to>
      <xdr:col>13</xdr:col>
      <xdr:colOff>592758</xdr:colOff>
      <xdr:row>6</xdr:row>
      <xdr:rowOff>342900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29250" y="400050"/>
          <a:ext cx="1192833" cy="14954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写真</a:t>
          </a:r>
          <a:endParaRPr kumimoji="1" lang="en-US" altLang="ja-JP" sz="11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14</xdr:col>
      <xdr:colOff>85726</xdr:colOff>
      <xdr:row>1</xdr:row>
      <xdr:rowOff>9525</xdr:rowOff>
    </xdr:from>
    <xdr:to>
      <xdr:col>18</xdr:col>
      <xdr:colOff>19051</xdr:colOff>
      <xdr:row>5</xdr:row>
      <xdr:rowOff>204420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6793586" y="179038"/>
          <a:ext cx="2677817" cy="1147395"/>
          <a:chOff x="6953250" y="183174"/>
          <a:chExt cx="2685578" cy="1048057"/>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85725</xdr:colOff>
      <xdr:row>5</xdr:row>
      <xdr:rowOff>304802</xdr:rowOff>
    </xdr:from>
    <xdr:to>
      <xdr:col>18</xdr:col>
      <xdr:colOff>19050</xdr:colOff>
      <xdr:row>28</xdr:row>
      <xdr:rowOff>114300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781800" y="1428752"/>
          <a:ext cx="2676525" cy="5848348"/>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studytour@miya.jm.utsunomiya-u.ac.jp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lang="ja-JP" altLang="ja-JP" sz="1050">
              <a:solidFill>
                <a:schemeClr val="dk1"/>
              </a:solidFill>
              <a:effectLst/>
              <a:latin typeface="+mn-lt"/>
              <a:ea typeface="+mn-ea"/>
              <a:cs typeface="+mn-cs"/>
            </a:rPr>
            <a:t>宇都宮大学で受験した</a:t>
          </a:r>
          <a:r>
            <a:rPr lang="en-US" altLang="ja-JP" sz="1050">
              <a:solidFill>
                <a:schemeClr val="dk1"/>
              </a:solidFill>
              <a:effectLst/>
              <a:latin typeface="+mn-lt"/>
              <a:ea typeface="+mn-ea"/>
              <a:cs typeface="+mn-cs"/>
            </a:rPr>
            <a:t>TOEICIP</a:t>
          </a:r>
          <a:r>
            <a:rPr lang="ja-JP" altLang="ja-JP" sz="1050">
              <a:solidFill>
                <a:schemeClr val="dk1"/>
              </a:solidFill>
              <a:effectLst/>
              <a:latin typeface="+mn-lt"/>
              <a:ea typeface="+mn-ea"/>
              <a:cs typeface="+mn-cs"/>
            </a:rPr>
            <a:t>テストの結果の</a:t>
          </a:r>
          <a:r>
            <a:rPr lang="en-US" altLang="ja-JP" sz="1050">
              <a:solidFill>
                <a:schemeClr val="dk1"/>
              </a:solidFill>
              <a:effectLst/>
              <a:latin typeface="+mn-lt"/>
              <a:ea typeface="+mn-ea"/>
              <a:cs typeface="+mn-cs"/>
            </a:rPr>
            <a:t>PDF</a:t>
          </a:r>
          <a:r>
            <a:rPr lang="ja-JP" altLang="ja-JP" sz="1050">
              <a:solidFill>
                <a:schemeClr val="dk1"/>
              </a:solidFill>
              <a:effectLst/>
              <a:latin typeface="+mn-lt"/>
              <a:ea typeface="+mn-ea"/>
              <a:cs typeface="+mn-cs"/>
            </a:rPr>
            <a:t>データをご提出ください。そのスコアレポートを紛失してしまった場合は、留学生・国際交流室で記録を確認するため、申請時に、その旨をメール本文に記載してください</a:t>
          </a:r>
          <a:r>
            <a:rPr kumimoji="1" lang="ja-JP" altLang="ja-JP" sz="1100" b="0">
              <a:solidFill>
                <a:schemeClr val="dk1"/>
              </a:solidFill>
              <a:effectLst/>
              <a:latin typeface="+mn-lt"/>
              <a:ea typeface="+mn-ea"/>
              <a:cs typeface="+mn-cs"/>
            </a:rPr>
            <a:t>。</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chemeClr val="dk1"/>
              </a:solidFill>
              <a:effectLst/>
              <a:latin typeface="+mn-lt"/>
              <a:ea typeface="+mn-ea"/>
              <a:cs typeface="+mn-cs"/>
            </a:rPr>
            <a:t>誓約書の原本</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1">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必ず参加する学生本人と保護者本人でご記入ください。</a:t>
          </a:r>
          <a:endParaRPr kumimoji="1" lang="ja-JP" altLang="ja-JP" sz="1100" b="1">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43</xdr:row>
          <xdr:rowOff>133350</xdr:rowOff>
        </xdr:from>
        <xdr:to>
          <xdr:col>10</xdr:col>
          <xdr:colOff>161925</xdr:colOff>
          <xdr:row>45</xdr:row>
          <xdr:rowOff>47625</xdr:rowOff>
        </xdr:to>
        <xdr:sp macro="" textlink="">
          <xdr:nvSpPr>
            <xdr:cNvPr id="2051" name="Check Box 7"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43</xdr:row>
          <xdr:rowOff>123825</xdr:rowOff>
        </xdr:from>
        <xdr:to>
          <xdr:col>9</xdr:col>
          <xdr:colOff>285750</xdr:colOff>
          <xdr:row>45</xdr:row>
          <xdr:rowOff>57150</xdr:rowOff>
        </xdr:to>
        <xdr:sp macro="" textlink="">
          <xdr:nvSpPr>
            <xdr:cNvPr id="2052" name="Check Box 5"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44</xdr:row>
          <xdr:rowOff>219075</xdr:rowOff>
        </xdr:from>
        <xdr:to>
          <xdr:col>13</xdr:col>
          <xdr:colOff>76200</xdr:colOff>
          <xdr:row>46</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657225</xdr:colOff>
          <xdr:row>45</xdr:row>
          <xdr:rowOff>190500</xdr:rowOff>
        </xdr:from>
        <xdr:to>
          <xdr:col>11</xdr:col>
          <xdr:colOff>485775</xdr:colOff>
          <xdr:row>47</xdr:row>
          <xdr:rowOff>47625</xdr:rowOff>
        </xdr:to>
        <xdr:sp macro="" textlink="">
          <xdr:nvSpPr>
            <xdr:cNvPr id="2054" name="Check Box 5"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44</xdr:row>
          <xdr:rowOff>219075</xdr:rowOff>
        </xdr:from>
        <xdr:to>
          <xdr:col>13</xdr:col>
          <xdr:colOff>523875</xdr:colOff>
          <xdr:row>46</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45</xdr:row>
          <xdr:rowOff>200025</xdr:rowOff>
        </xdr:from>
        <xdr:to>
          <xdr:col>12</xdr:col>
          <xdr:colOff>304800</xdr:colOff>
          <xdr:row>47</xdr:row>
          <xdr:rowOff>38100</xdr:rowOff>
        </xdr:to>
        <xdr:sp macro="" textlink="">
          <xdr:nvSpPr>
            <xdr:cNvPr id="2056" name="Check Box 7"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114300</xdr:rowOff>
        </xdr:from>
        <xdr:to>
          <xdr:col>8</xdr:col>
          <xdr:colOff>57150</xdr:colOff>
          <xdr:row>40</xdr:row>
          <xdr:rowOff>57150</xdr:rowOff>
        </xdr:to>
        <xdr:sp macro="" textlink="">
          <xdr:nvSpPr>
            <xdr:cNvPr id="2057" name="Check Box 5"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114300</xdr:rowOff>
        </xdr:from>
        <xdr:to>
          <xdr:col>8</xdr:col>
          <xdr:colOff>57150</xdr:colOff>
          <xdr:row>41</xdr:row>
          <xdr:rowOff>57150</xdr:rowOff>
        </xdr:to>
        <xdr:sp macro="" textlink="">
          <xdr:nvSpPr>
            <xdr:cNvPr id="2058" name="Check Box 5"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123825</xdr:rowOff>
        </xdr:from>
        <xdr:to>
          <xdr:col>10</xdr:col>
          <xdr:colOff>400050</xdr:colOff>
          <xdr:row>42</xdr:row>
          <xdr:rowOff>66675</xdr:rowOff>
        </xdr:to>
        <xdr:sp macro="" textlink="">
          <xdr:nvSpPr>
            <xdr:cNvPr id="2059" name="Check Box 5"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123825</xdr:rowOff>
        </xdr:from>
        <xdr:to>
          <xdr:col>8</xdr:col>
          <xdr:colOff>57150</xdr:colOff>
          <xdr:row>43</xdr:row>
          <xdr:rowOff>28575</xdr:rowOff>
        </xdr:to>
        <xdr:sp macro="" textlink="">
          <xdr:nvSpPr>
            <xdr:cNvPr id="2060" name="Check Box 5"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18</xdr:col>
      <xdr:colOff>47625</xdr:colOff>
      <xdr:row>14</xdr:row>
      <xdr:rowOff>276225</xdr:rowOff>
    </xdr:from>
    <xdr:to>
      <xdr:col>22</xdr:col>
      <xdr:colOff>187076</xdr:colOff>
      <xdr:row>21</xdr:row>
      <xdr:rowOff>103706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486900" y="4486275"/>
          <a:ext cx="2882651" cy="1713431"/>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rPr>
            <a:t>”Learning+1”</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グローバル人材育成プログラムに登録していない場合は、修学支援課で登録をしてください（</a:t>
          </a:r>
          <a:r>
            <a:rPr kumimoji="1" lang="ja-JP" altLang="en-US" sz="1200" b="0">
              <a:solidFill>
                <a:srgbClr val="FF0000"/>
              </a:solidFill>
              <a:latin typeface="HGPｺﾞｼｯｸM" panose="020B0600000000000000" pitchFamily="50" charset="-128"/>
              <a:ea typeface="HGPｺﾞｼｯｸM" panose="020B0600000000000000" pitchFamily="50" charset="-128"/>
              <a:cs typeface="+mn-cs"/>
            </a:rPr>
            <a:t>必須</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cs typeface="+mn-cs"/>
            </a:rPr>
            <a:t>）。</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66675</xdr:colOff>
      <xdr:row>2</xdr:row>
      <xdr:rowOff>9525</xdr:rowOff>
    </xdr:from>
    <xdr:to>
      <xdr:col>15</xdr:col>
      <xdr:colOff>592758</xdr:colOff>
      <xdr:row>6</xdr:row>
      <xdr:rowOff>342900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29250" y="400050"/>
          <a:ext cx="1192833" cy="14954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写真</a:t>
          </a:r>
          <a:endParaRPr kumimoji="1" lang="en-US" altLang="ja-JP" sz="1100"/>
        </a:p>
        <a:p>
          <a:pPr algn="ctr"/>
          <a:r>
            <a:rPr kumimoji="1" lang="ja-JP" altLang="en-US" sz="800"/>
            <a:t>（</a:t>
          </a:r>
          <a:r>
            <a:rPr kumimoji="1" lang="ja-JP" altLang="ja-JP" sz="900">
              <a:solidFill>
                <a:schemeClr val="dk1"/>
              </a:solidFill>
              <a:effectLst/>
              <a:latin typeface="+mn-lt"/>
              <a:ea typeface="+mn-ea"/>
              <a:cs typeface="+mn-cs"/>
            </a:rPr>
            <a:t>縦</a:t>
          </a:r>
          <a:r>
            <a:rPr kumimoji="1" lang="en-US" altLang="ja-JP" sz="900">
              <a:solidFill>
                <a:schemeClr val="dk1"/>
              </a:solidFill>
              <a:effectLst/>
              <a:latin typeface="+mn-lt"/>
              <a:ea typeface="+mn-ea"/>
              <a:cs typeface="+mn-cs"/>
            </a:rPr>
            <a:t>4cm×</a:t>
          </a:r>
          <a:r>
            <a:rPr kumimoji="1" lang="ja-JP" altLang="ja-JP" sz="900">
              <a:solidFill>
                <a:schemeClr val="dk1"/>
              </a:solidFill>
              <a:effectLst/>
              <a:latin typeface="+mn-lt"/>
              <a:ea typeface="+mn-ea"/>
              <a:cs typeface="+mn-cs"/>
            </a:rPr>
            <a:t>横</a:t>
          </a:r>
          <a:r>
            <a:rPr kumimoji="1" lang="en-US" altLang="ja-JP" sz="900">
              <a:solidFill>
                <a:schemeClr val="dk1"/>
              </a:solidFill>
              <a:effectLst/>
              <a:latin typeface="+mn-lt"/>
              <a:ea typeface="+mn-ea"/>
              <a:cs typeface="+mn-cs"/>
            </a:rPr>
            <a:t>3cm</a:t>
          </a:r>
          <a:r>
            <a:rPr kumimoji="1" lang="ja-JP" altLang="en-US" sz="800"/>
            <a:t>）</a:t>
          </a:r>
        </a:p>
      </xdr:txBody>
    </xdr:sp>
    <xdr:clientData/>
  </xdr:twoCellAnchor>
  <xdr:twoCellAnchor>
    <xdr:from>
      <xdr:col>16</xdr:col>
      <xdr:colOff>85726</xdr:colOff>
      <xdr:row>1</xdr:row>
      <xdr:rowOff>9525</xdr:rowOff>
    </xdr:from>
    <xdr:to>
      <xdr:col>20</xdr:col>
      <xdr:colOff>19051</xdr:colOff>
      <xdr:row>5</xdr:row>
      <xdr:rowOff>204420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153401" y="180975"/>
          <a:ext cx="2676525" cy="1147395"/>
          <a:chOff x="6953250" y="183174"/>
          <a:chExt cx="2685578" cy="1048057"/>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953250" y="183174"/>
            <a:ext cx="2685578" cy="1048057"/>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rgbClr val="FF0000"/>
                </a:solidFill>
                <a:latin typeface="HGPｺﾞｼｯｸM" panose="020B0600000000000000" pitchFamily="50" charset="-128"/>
                <a:ea typeface="HGPｺﾞｼｯｸM" panose="020B0600000000000000" pitchFamily="50" charset="-128"/>
              </a:rPr>
              <a:t>記入時の注意点</a:t>
            </a:r>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・書式の変更を行わないこと</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5">
                    <a:lumMod val="60000"/>
                    <a:lumOff val="40000"/>
                  </a:schemeClr>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欄は記入必須</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0">
                <a:solidFill>
                  <a:schemeClr val="accent6"/>
                </a:solidFill>
                <a:latin typeface="HGPｺﾞｼｯｸM" panose="020B0600000000000000" pitchFamily="50" charset="-128"/>
                <a:ea typeface="HGPｺﾞｼｯｸM" panose="020B0600000000000000" pitchFamily="50" charset="-128"/>
              </a:rPr>
              <a:t>　　　　</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欄はプルダウンで選択</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105650" y="713645"/>
            <a:ext cx="352425" cy="161925"/>
          </a:xfrm>
          <a:prstGeom prst="rect">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105650" y="894621"/>
            <a:ext cx="352425" cy="161925"/>
          </a:xfrm>
          <a:prstGeom prst="rect">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85725</xdr:colOff>
      <xdr:row>5</xdr:row>
      <xdr:rowOff>304802</xdr:rowOff>
    </xdr:from>
    <xdr:to>
      <xdr:col>20</xdr:col>
      <xdr:colOff>19050</xdr:colOff>
      <xdr:row>28</xdr:row>
      <xdr:rowOff>114300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781800" y="1428752"/>
          <a:ext cx="2676525" cy="5848348"/>
        </a:xfrm>
        <a:prstGeom prst="rect">
          <a:avLst/>
        </a:prstGeom>
        <a:solidFill>
          <a:srgbClr val="FFCC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0">
            <a:solidFill>
              <a:srgbClr val="FF0000"/>
            </a:solidFill>
            <a:latin typeface="HGPｺﾞｼｯｸM" panose="020B0600000000000000" pitchFamily="50" charset="-128"/>
            <a:ea typeface="HGPｺﾞｼｯｸM" panose="020B0600000000000000" pitchFamily="50" charset="-128"/>
          </a:endParaRPr>
        </a:p>
        <a:p>
          <a:r>
            <a:rPr kumimoji="1" lang="ja-JP" altLang="en-US" sz="1100" b="1" i="0">
              <a:solidFill>
                <a:sysClr val="windowText" lastClr="000000"/>
              </a:solidFill>
              <a:latin typeface="HGPｺﾞｼｯｸM" panose="020B0600000000000000" pitchFamily="50" charset="-128"/>
              <a:ea typeface="HGPｺﾞｼｯｸM" panose="020B0600000000000000" pitchFamily="50" charset="-128"/>
              <a:cs typeface="+mn-cs"/>
            </a:rPr>
            <a:t>申請書などのデータ送付先</a:t>
          </a:r>
          <a:endParaRPr kumimoji="1" lang="en-US" altLang="ja-JP" sz="1100" b="1" i="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studytour@miya.jm.utsunomiya-u.ac.jp</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メール件名：海外英語研修申請（オーストラリア）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cs typeface="+mn-cs"/>
            </a:rPr>
            <a:t>提出書類について：</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①申請書：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ファイル名：海外英語研修申請書（オーストラリア）</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学部</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_</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氏名</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・提出形式：エクセルデータ</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②</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誓約書</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endPar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③</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パスポート（写真ページ）のコピー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④</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TOEIC</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スコアのコピー</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・提出形式：</a:t>
          </a:r>
          <a:r>
            <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rPr>
            <a:t>PDF</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データ</a:t>
          </a:r>
        </a:p>
        <a:p>
          <a:r>
            <a:rPr lang="ja-JP" altLang="ja-JP" sz="1050">
              <a:solidFill>
                <a:schemeClr val="dk1"/>
              </a:solidFill>
              <a:effectLst/>
              <a:latin typeface="+mn-lt"/>
              <a:ea typeface="+mn-ea"/>
              <a:cs typeface="+mn-cs"/>
            </a:rPr>
            <a:t>宇都宮大学で受験した</a:t>
          </a:r>
          <a:r>
            <a:rPr lang="en-US" altLang="ja-JP" sz="1050">
              <a:solidFill>
                <a:schemeClr val="dk1"/>
              </a:solidFill>
              <a:effectLst/>
              <a:latin typeface="+mn-lt"/>
              <a:ea typeface="+mn-ea"/>
              <a:cs typeface="+mn-cs"/>
            </a:rPr>
            <a:t>TOEICIP</a:t>
          </a:r>
          <a:r>
            <a:rPr lang="ja-JP" altLang="ja-JP" sz="1050">
              <a:solidFill>
                <a:schemeClr val="dk1"/>
              </a:solidFill>
              <a:effectLst/>
              <a:latin typeface="+mn-lt"/>
              <a:ea typeface="+mn-ea"/>
              <a:cs typeface="+mn-cs"/>
            </a:rPr>
            <a:t>テストの結果の</a:t>
          </a:r>
          <a:r>
            <a:rPr lang="en-US" altLang="ja-JP" sz="1050">
              <a:solidFill>
                <a:schemeClr val="dk1"/>
              </a:solidFill>
              <a:effectLst/>
              <a:latin typeface="+mn-lt"/>
              <a:ea typeface="+mn-ea"/>
              <a:cs typeface="+mn-cs"/>
            </a:rPr>
            <a:t>PDF</a:t>
          </a:r>
          <a:r>
            <a:rPr lang="ja-JP" altLang="ja-JP" sz="1050">
              <a:solidFill>
                <a:schemeClr val="dk1"/>
              </a:solidFill>
              <a:effectLst/>
              <a:latin typeface="+mn-lt"/>
              <a:ea typeface="+mn-ea"/>
              <a:cs typeface="+mn-cs"/>
            </a:rPr>
            <a:t>データをご提出ください。そのスコアレポートを紛失してしまった場合は、留学生・国際交流室で記録を確認するため、申請時に、その旨をメール本文に記載してください。</a:t>
          </a:r>
          <a:endParaRPr kumimoji="1" lang="en-US" altLang="ja-JP" sz="105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⑤</a:t>
          </a:r>
          <a:r>
            <a:rPr kumimoji="1" lang="ja-JP" altLang="ja-JP" sz="1100" b="0">
              <a:solidFill>
                <a:schemeClr val="dk1"/>
              </a:solidFill>
              <a:effectLst/>
              <a:latin typeface="+mn-lt"/>
              <a:ea typeface="+mn-ea"/>
              <a:cs typeface="+mn-cs"/>
            </a:rPr>
            <a:t>誓約書の原本</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留学生・国際交流</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室</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窓口へ</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直接ご</a:t>
          </a:r>
          <a:r>
            <a:rPr kumimoji="1" lang="ja-JP" altLang="ja-JP" sz="1100" b="0">
              <a:solidFill>
                <a:sysClr val="windowText" lastClr="000000"/>
              </a:solidFill>
              <a:latin typeface="HGPｺﾞｼｯｸM" panose="020B0600000000000000" pitchFamily="50" charset="-128"/>
              <a:ea typeface="HGPｺﾞｼｯｸM" panose="020B0600000000000000" pitchFamily="50" charset="-128"/>
              <a:cs typeface="+mn-cs"/>
            </a:rPr>
            <a:t>提出</a:t>
          </a:r>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cs typeface="+mn-cs"/>
            </a:rPr>
            <a:t>ください。</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latin typeface="HGPｺﾞｼｯｸM" panose="020B0600000000000000" pitchFamily="50" charset="-128"/>
              <a:ea typeface="HGPｺﾞｼｯｸM" panose="020B0600000000000000" pitchFamily="50" charset="-128"/>
              <a:cs typeface="+mn-cs"/>
            </a:rPr>
            <a:t>※</a:t>
          </a:r>
          <a:r>
            <a:rPr kumimoji="1" lang="ja-JP" altLang="en-US" sz="1100" b="1">
              <a:solidFill>
                <a:srgbClr val="FF0000"/>
              </a:solidFill>
              <a:latin typeface="HGPｺﾞｼｯｸM" panose="020B0600000000000000" pitchFamily="50" charset="-128"/>
              <a:ea typeface="HGPｺﾞｼｯｸM" panose="020B0600000000000000" pitchFamily="50" charset="-128"/>
              <a:cs typeface="+mn-cs"/>
            </a:rPr>
            <a:t>必ず参加する学生本人と保護者本人でご記入ください。</a:t>
          </a:r>
          <a:endParaRPr kumimoji="1" lang="ja-JP" altLang="ja-JP" sz="1100" b="1">
            <a:solidFill>
              <a:srgbClr val="FF0000"/>
            </a:solidFill>
            <a:latin typeface="HGPｺﾞｼｯｸM" panose="020B0600000000000000" pitchFamily="50" charset="-128"/>
            <a:ea typeface="HGPｺﾞｼｯｸM" panose="020B0600000000000000" pitchFamily="50" charset="-128"/>
            <a:cs typeface="+mn-cs"/>
          </a:endParaRPr>
        </a:p>
        <a:p>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323850</xdr:colOff>
          <xdr:row>41</xdr:row>
          <xdr:rowOff>133350</xdr:rowOff>
        </xdr:from>
        <xdr:to>
          <xdr:col>12</xdr:col>
          <xdr:colOff>161925</xdr:colOff>
          <xdr:row>43</xdr:row>
          <xdr:rowOff>47625</xdr:rowOff>
        </xdr:to>
        <xdr:sp macro="" textlink="">
          <xdr:nvSpPr>
            <xdr:cNvPr id="4097" name="Check Box 7"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41</xdr:row>
          <xdr:rowOff>123825</xdr:rowOff>
        </xdr:from>
        <xdr:to>
          <xdr:col>11</xdr:col>
          <xdr:colOff>285750</xdr:colOff>
          <xdr:row>43</xdr:row>
          <xdr:rowOff>57150</xdr:rowOff>
        </xdr:to>
        <xdr:sp macro="" textlink="">
          <xdr:nvSpPr>
            <xdr:cNvPr id="4098" name="Check Box 5"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42</xdr:row>
          <xdr:rowOff>219075</xdr:rowOff>
        </xdr:from>
        <xdr:to>
          <xdr:col>15</xdr:col>
          <xdr:colOff>76200</xdr:colOff>
          <xdr:row>44</xdr:row>
          <xdr:rowOff>85725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43</xdr:row>
          <xdr:rowOff>190500</xdr:rowOff>
        </xdr:from>
        <xdr:to>
          <xdr:col>13</xdr:col>
          <xdr:colOff>485775</xdr:colOff>
          <xdr:row>45</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219075</xdr:rowOff>
        </xdr:from>
        <xdr:to>
          <xdr:col>15</xdr:col>
          <xdr:colOff>523875</xdr:colOff>
          <xdr:row>44</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43</xdr:row>
          <xdr:rowOff>200025</xdr:rowOff>
        </xdr:from>
        <xdr:to>
          <xdr:col>14</xdr:col>
          <xdr:colOff>304800</xdr:colOff>
          <xdr:row>45</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114300</xdr:rowOff>
        </xdr:from>
        <xdr:to>
          <xdr:col>10</xdr:col>
          <xdr:colOff>57150</xdr:colOff>
          <xdr:row>38</xdr:row>
          <xdr:rowOff>57150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海外英語研修申請メール送信（応募申込書のEXCEL添付）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114300</xdr:rowOff>
        </xdr:from>
        <xdr:to>
          <xdr:col>10</xdr:col>
          <xdr:colOff>57150</xdr:colOff>
          <xdr:row>39</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誓約書コピー（直筆、押印済み）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123825</xdr:rowOff>
        </xdr:from>
        <xdr:to>
          <xdr:col>12</xdr:col>
          <xdr:colOff>400050</xdr:colOff>
          <xdr:row>40</xdr:row>
          <xdr:rowOff>66675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パスポートのコピー（未取得の場合は後日提出可、メール本文でその旨を知らせてください）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123825</xdr:rowOff>
        </xdr:from>
        <xdr:to>
          <xdr:col>10</xdr:col>
          <xdr:colOff>57150</xdr:colOff>
          <xdr:row>41</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TOEICスコア表（写）</a:t>
              </a:r>
            </a:p>
          </xdr:txBody>
        </xdr:sp>
        <xdr:clientData/>
      </xdr:twoCellAnchor>
    </mc:Choice>
    <mc:Fallback/>
  </mc:AlternateContent>
  <xdr:twoCellAnchor>
    <xdr:from>
      <xdr:col>12</xdr:col>
      <xdr:colOff>333375</xdr:colOff>
      <xdr:row>2</xdr:row>
      <xdr:rowOff>76200</xdr:rowOff>
    </xdr:from>
    <xdr:to>
      <xdr:col>16</xdr:col>
      <xdr:colOff>142875</xdr:colOff>
      <xdr:row>3</xdr:row>
      <xdr:rowOff>85725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362450" y="466725"/>
          <a:ext cx="2476500" cy="247650"/>
        </a:xfrm>
        <a:prstGeom prst="rec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495300</xdr:colOff>
      <xdr:row>2</xdr:row>
      <xdr:rowOff>57150</xdr:rowOff>
    </xdr:from>
    <xdr:to>
      <xdr:col>16</xdr:col>
      <xdr:colOff>35243</xdr:colOff>
      <xdr:row>3</xdr:row>
      <xdr:rowOff>136044</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stretch>
          <a:fillRect/>
        </a:stretch>
      </xdr:blipFill>
      <xdr:spPr>
        <a:xfrm>
          <a:off x="4524375" y="447675"/>
          <a:ext cx="2206943" cy="317019"/>
        </a:xfrm>
        <a:prstGeom prst="rect">
          <a:avLst/>
        </a:prstGeom>
      </xdr:spPr>
    </xdr:pic>
    <xdr:clientData/>
  </xdr:twoCellAnchor>
  <xdr:oneCellAnchor>
    <xdr:from>
      <xdr:col>0</xdr:col>
      <xdr:colOff>28575</xdr:colOff>
      <xdr:row>0</xdr:row>
      <xdr:rowOff>104775</xdr:rowOff>
    </xdr:from>
    <xdr:ext cx="1343025" cy="1000125"/>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8575" y="104775"/>
          <a:ext cx="1343025" cy="100012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t">
          <a:noAutofit/>
        </a:bodyPr>
        <a:lstStyle/>
        <a:p>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注意</a:t>
          </a:r>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書き方サンプル</a:t>
          </a:r>
          <a:endParaRPr kumimoji="1" lang="en-US" altLang="ja-JP" sz="1050">
            <a:latin typeface="HGPｺﾞｼｯｸM" panose="020B0600000000000000" pitchFamily="50" charset="-128"/>
            <a:ea typeface="HGPｺﾞｼｯｸM" panose="020B0600000000000000" pitchFamily="50" charset="-128"/>
          </a:endParaRPr>
        </a:p>
        <a:p>
          <a:r>
            <a:rPr kumimoji="1" lang="en-US" altLang="ja-JP" sz="1050">
              <a:latin typeface="HGPｺﾞｼｯｸM" panose="020B0600000000000000" pitchFamily="50" charset="-128"/>
              <a:ea typeface="HGPｺﾞｼｯｸM" panose="020B0600000000000000" pitchFamily="50" charset="-128"/>
            </a:rPr>
            <a:t>※</a:t>
          </a:r>
          <a:r>
            <a:rPr kumimoji="1" lang="ja-JP" altLang="en-US" sz="1050">
              <a:latin typeface="HGPｺﾞｼｯｸM" panose="020B0600000000000000" pitchFamily="50" charset="-128"/>
              <a:ea typeface="HGPｺﾞｼｯｸM" panose="020B0600000000000000" pitchFamily="50" charset="-128"/>
            </a:rPr>
            <a:t>申請用紙は別のシートです</a:t>
          </a:r>
          <a:endParaRPr kumimoji="1" lang="en-US" altLang="ja-JP" sz="1050">
            <a:latin typeface="HGPｺﾞｼｯｸM" panose="020B0600000000000000" pitchFamily="50" charset="-128"/>
            <a:ea typeface="HGPｺﾞｼｯｸM" panose="020B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X48"/>
  <sheetViews>
    <sheetView tabSelected="1" view="pageBreakPreview" zoomScale="118" zoomScaleNormal="100" zoomScaleSheetLayoutView="118" workbookViewId="0">
      <selection activeCell="E32" sqref="E32:F32"/>
    </sheetView>
  </sheetViews>
  <sheetFormatPr defaultRowHeight="13.5"/>
  <cols>
    <col min="1" max="1" width="4.125" style="2" customWidth="1"/>
    <col min="2" max="2" width="3.75" style="2" customWidth="1"/>
    <col min="3" max="3" width="4.625" style="2" customWidth="1"/>
    <col min="4" max="4" width="3.5" style="2" customWidth="1"/>
    <col min="5" max="5" width="8.375" style="2" customWidth="1"/>
    <col min="6" max="6" width="3.125" style="2" customWidth="1"/>
    <col min="7" max="7" width="5.5" style="2" customWidth="1"/>
    <col min="8" max="8" width="7.875" style="2" customWidth="1"/>
    <col min="9" max="9" width="3.5" style="2" customWidth="1"/>
    <col min="10" max="10" width="8.5" style="2" customWidth="1"/>
    <col min="11" max="14" width="8.75" style="2" customWidth="1"/>
  </cols>
  <sheetData>
    <row r="2" spans="1:14" ht="17.25">
      <c r="A2" s="122" t="s">
        <v>57</v>
      </c>
      <c r="B2" s="122"/>
      <c r="C2" s="122"/>
      <c r="D2" s="122"/>
      <c r="E2" s="122"/>
      <c r="F2" s="122"/>
      <c r="G2" s="122"/>
      <c r="H2" s="122"/>
      <c r="I2" s="122"/>
      <c r="J2" s="122"/>
      <c r="K2" s="122"/>
      <c r="L2" s="122"/>
      <c r="M2" s="122"/>
      <c r="N2" s="122"/>
    </row>
    <row r="3" spans="1:14" ht="18.75">
      <c r="A3" s="123" t="s">
        <v>32</v>
      </c>
      <c r="B3" s="123"/>
      <c r="C3" s="123"/>
      <c r="D3" s="123"/>
      <c r="E3" s="123"/>
      <c r="F3" s="123"/>
      <c r="G3" s="123"/>
      <c r="H3" s="123"/>
      <c r="I3" s="123"/>
      <c r="J3" s="123"/>
      <c r="K3" s="123"/>
      <c r="L3" s="123"/>
      <c r="M3" s="123"/>
      <c r="N3" s="123"/>
    </row>
    <row r="4" spans="1:14" ht="21" customHeight="1">
      <c r="A4" s="58" t="s">
        <v>38</v>
      </c>
      <c r="B4" s="59"/>
      <c r="C4" s="59"/>
      <c r="D4" s="59"/>
      <c r="E4" s="124"/>
      <c r="F4" s="124"/>
      <c r="G4" s="124"/>
      <c r="H4" s="124"/>
      <c r="I4" s="130" t="s">
        <v>97</v>
      </c>
      <c r="J4" s="130"/>
      <c r="K4" s="130"/>
      <c r="L4" s="130"/>
      <c r="M4" s="60"/>
      <c r="N4" s="60"/>
    </row>
    <row r="5" spans="1:14" ht="18" customHeight="1">
      <c r="A5" s="125" t="s">
        <v>0</v>
      </c>
      <c r="B5" s="126"/>
      <c r="C5" s="127"/>
      <c r="D5" s="61" t="s">
        <v>19</v>
      </c>
      <c r="E5" s="128"/>
      <c r="F5" s="128"/>
      <c r="G5" s="128"/>
      <c r="H5" s="129"/>
      <c r="I5" s="61" t="s">
        <v>20</v>
      </c>
      <c r="J5" s="128"/>
      <c r="K5" s="128"/>
      <c r="L5" s="129"/>
      <c r="M5" s="60"/>
      <c r="N5" s="60"/>
    </row>
    <row r="6" spans="1:14" ht="33.75" customHeight="1">
      <c r="A6" s="131" t="s">
        <v>28</v>
      </c>
      <c r="B6" s="132"/>
      <c r="C6" s="133"/>
      <c r="D6" s="62" t="s">
        <v>19</v>
      </c>
      <c r="E6" s="134"/>
      <c r="F6" s="134"/>
      <c r="G6" s="134"/>
      <c r="H6" s="135"/>
      <c r="I6" s="63" t="s">
        <v>20</v>
      </c>
      <c r="J6" s="135"/>
      <c r="K6" s="136"/>
      <c r="L6" s="136"/>
      <c r="M6" s="60"/>
      <c r="N6" s="60"/>
    </row>
    <row r="7" spans="1:14" ht="29.25" customHeight="1">
      <c r="A7" s="137" t="s">
        <v>59</v>
      </c>
      <c r="B7" s="138"/>
      <c r="C7" s="139"/>
      <c r="D7" s="64" t="s">
        <v>19</v>
      </c>
      <c r="E7" s="140"/>
      <c r="F7" s="140"/>
      <c r="G7" s="140"/>
      <c r="H7" s="141"/>
      <c r="I7" s="65" t="s">
        <v>20</v>
      </c>
      <c r="J7" s="141"/>
      <c r="K7" s="142"/>
      <c r="L7" s="142"/>
      <c r="M7" s="60"/>
      <c r="N7" s="60"/>
    </row>
    <row r="8" spans="1:14" ht="26.25" customHeight="1">
      <c r="A8" s="143" t="s">
        <v>1</v>
      </c>
      <c r="B8" s="144"/>
      <c r="C8" s="144"/>
      <c r="D8" s="145"/>
      <c r="E8" s="146"/>
      <c r="F8" s="147"/>
      <c r="G8" s="147"/>
      <c r="H8" s="148"/>
      <c r="I8" s="155" t="s">
        <v>22</v>
      </c>
      <c r="J8" s="156"/>
      <c r="K8" s="157"/>
      <c r="L8" s="57">
        <f>DATEDIF(E8,"2023/9/3","Y")</f>
        <v>123</v>
      </c>
      <c r="M8" s="66" t="s">
        <v>54</v>
      </c>
      <c r="N8" s="49"/>
    </row>
    <row r="9" spans="1:14" ht="24" customHeight="1">
      <c r="A9" s="149" t="s">
        <v>25</v>
      </c>
      <c r="B9" s="150"/>
      <c r="C9" s="150"/>
      <c r="D9" s="151"/>
      <c r="E9" s="161" t="s">
        <v>24</v>
      </c>
      <c r="F9" s="162"/>
      <c r="G9" s="162"/>
      <c r="H9" s="162"/>
      <c r="I9" s="162"/>
      <c r="J9" s="163"/>
      <c r="K9" s="161" t="s">
        <v>23</v>
      </c>
      <c r="L9" s="162"/>
      <c r="M9" s="162"/>
      <c r="N9" s="163"/>
    </row>
    <row r="10" spans="1:14" ht="26.25" customHeight="1">
      <c r="A10" s="152"/>
      <c r="B10" s="153"/>
      <c r="C10" s="153"/>
      <c r="D10" s="154"/>
      <c r="E10" s="164"/>
      <c r="F10" s="165"/>
      <c r="G10" s="165"/>
      <c r="H10" s="165"/>
      <c r="I10" s="165"/>
      <c r="J10" s="166"/>
      <c r="K10" s="167"/>
      <c r="L10" s="168"/>
      <c r="M10" s="168"/>
      <c r="N10" s="169"/>
    </row>
    <row r="11" spans="1:14" ht="30" customHeight="1">
      <c r="A11" s="111" t="s">
        <v>5</v>
      </c>
      <c r="B11" s="112"/>
      <c r="C11" s="112"/>
      <c r="D11" s="113"/>
      <c r="E11" s="158"/>
      <c r="F11" s="140"/>
      <c r="G11" s="140"/>
      <c r="H11" s="159" t="s">
        <v>33</v>
      </c>
      <c r="I11" s="160"/>
      <c r="J11" s="31"/>
      <c r="K11" s="67" t="s">
        <v>34</v>
      </c>
      <c r="L11" s="32"/>
      <c r="M11" s="68" t="s">
        <v>35</v>
      </c>
      <c r="N11" s="33"/>
    </row>
    <row r="12" spans="1:14" ht="30" customHeight="1">
      <c r="A12" s="111" t="s">
        <v>26</v>
      </c>
      <c r="B12" s="112"/>
      <c r="C12" s="112"/>
      <c r="D12" s="113"/>
      <c r="E12" s="91"/>
      <c r="F12" s="92"/>
      <c r="G12" s="92"/>
      <c r="H12" s="92"/>
      <c r="I12" s="93"/>
      <c r="J12" s="89" t="s">
        <v>4</v>
      </c>
      <c r="K12" s="90"/>
      <c r="L12" s="94"/>
      <c r="M12" s="95"/>
      <c r="N12" s="96"/>
    </row>
    <row r="13" spans="1:14" ht="26.25" customHeight="1">
      <c r="A13" s="171" t="s">
        <v>27</v>
      </c>
      <c r="B13" s="172"/>
      <c r="C13" s="172"/>
      <c r="D13" s="173"/>
      <c r="E13" s="69" t="s">
        <v>6</v>
      </c>
      <c r="F13" s="107"/>
      <c r="G13" s="107"/>
      <c r="H13" s="107"/>
      <c r="I13" s="107"/>
      <c r="J13" s="107"/>
      <c r="K13" s="107"/>
      <c r="L13" s="107"/>
      <c r="M13" s="107"/>
      <c r="N13" s="107"/>
    </row>
    <row r="14" spans="1:14" ht="26.25" customHeight="1">
      <c r="A14" s="174"/>
      <c r="B14" s="175"/>
      <c r="C14" s="175"/>
      <c r="D14" s="176"/>
      <c r="E14" s="70" t="s">
        <v>7</v>
      </c>
      <c r="F14" s="107"/>
      <c r="G14" s="107"/>
      <c r="H14" s="107"/>
      <c r="I14" s="107"/>
      <c r="J14" s="107"/>
      <c r="K14" s="107"/>
      <c r="L14" s="107"/>
      <c r="M14" s="107"/>
      <c r="N14" s="107"/>
    </row>
    <row r="15" spans="1:14" ht="26.25" customHeight="1">
      <c r="A15" s="174"/>
      <c r="B15" s="175"/>
      <c r="C15" s="175"/>
      <c r="D15" s="176"/>
      <c r="E15" s="119" t="s">
        <v>36</v>
      </c>
      <c r="F15" s="120"/>
      <c r="G15" s="120"/>
      <c r="H15" s="120"/>
      <c r="I15" s="120"/>
      <c r="J15" s="120"/>
      <c r="K15" s="120"/>
      <c r="L15" s="120"/>
      <c r="M15" s="120"/>
      <c r="N15" s="121"/>
    </row>
    <row r="16" spans="1:14" ht="26.25" customHeight="1">
      <c r="A16" s="174"/>
      <c r="B16" s="175"/>
      <c r="C16" s="175"/>
      <c r="D16" s="176"/>
      <c r="E16" s="71" t="s">
        <v>55</v>
      </c>
      <c r="F16" s="177"/>
      <c r="G16" s="178"/>
      <c r="H16" s="178"/>
      <c r="I16" s="178"/>
      <c r="J16" s="178"/>
      <c r="K16" s="178"/>
      <c r="L16" s="178"/>
      <c r="M16" s="178"/>
      <c r="N16" s="179"/>
    </row>
    <row r="17" spans="1:14" ht="40.5" customHeight="1">
      <c r="A17" s="171" t="s">
        <v>37</v>
      </c>
      <c r="B17" s="172"/>
      <c r="C17" s="172"/>
      <c r="D17" s="173"/>
      <c r="E17" s="114" t="s">
        <v>88</v>
      </c>
      <c r="F17" s="115"/>
      <c r="G17" s="115"/>
      <c r="H17" s="115"/>
      <c r="I17" s="115"/>
      <c r="J17" s="115"/>
      <c r="K17" s="115"/>
      <c r="L17" s="115"/>
      <c r="M17" s="116"/>
      <c r="N17" s="116"/>
    </row>
    <row r="18" spans="1:14" ht="7.5" customHeight="1">
      <c r="A18" s="72"/>
      <c r="B18" s="73"/>
      <c r="C18" s="74"/>
      <c r="D18" s="74"/>
      <c r="E18" s="74"/>
      <c r="F18" s="74"/>
      <c r="G18" s="75"/>
      <c r="H18" s="75"/>
      <c r="I18" s="75"/>
      <c r="J18" s="75"/>
      <c r="K18" s="75"/>
      <c r="L18" s="75"/>
      <c r="M18" s="76"/>
      <c r="N18" s="76"/>
    </row>
    <row r="19" spans="1:14" ht="21" customHeight="1">
      <c r="A19" s="77" t="s">
        <v>39</v>
      </c>
      <c r="B19" s="59"/>
      <c r="C19" s="78"/>
      <c r="D19" s="78"/>
      <c r="E19" s="78"/>
      <c r="F19" s="78"/>
      <c r="G19" s="79"/>
      <c r="H19" s="79"/>
      <c r="I19" s="79"/>
      <c r="J19" s="79"/>
      <c r="K19" s="79"/>
      <c r="L19" s="79"/>
      <c r="M19" s="80"/>
      <c r="N19" s="80"/>
    </row>
    <row r="20" spans="1:14" ht="13.5" customHeight="1">
      <c r="A20" s="97"/>
      <c r="B20" s="98"/>
      <c r="C20" s="98"/>
      <c r="D20" s="98"/>
      <c r="E20" s="98"/>
      <c r="F20" s="98"/>
      <c r="G20" s="98"/>
      <c r="H20" s="98"/>
      <c r="I20" s="98"/>
      <c r="J20" s="98"/>
      <c r="K20" s="98"/>
      <c r="L20" s="98"/>
      <c r="M20" s="98"/>
      <c r="N20" s="99"/>
    </row>
    <row r="21" spans="1:14" ht="13.5" customHeight="1">
      <c r="A21" s="100"/>
      <c r="B21" s="101"/>
      <c r="C21" s="101"/>
      <c r="D21" s="101"/>
      <c r="E21" s="101"/>
      <c r="F21" s="101"/>
      <c r="G21" s="101"/>
      <c r="H21" s="101"/>
      <c r="I21" s="101"/>
      <c r="J21" s="101"/>
      <c r="K21" s="101"/>
      <c r="L21" s="101"/>
      <c r="M21" s="101"/>
      <c r="N21" s="102"/>
    </row>
    <row r="22" spans="1:14" ht="13.5" customHeight="1">
      <c r="A22" s="100"/>
      <c r="B22" s="101"/>
      <c r="C22" s="101"/>
      <c r="D22" s="101"/>
      <c r="E22" s="101"/>
      <c r="F22" s="101"/>
      <c r="G22" s="101"/>
      <c r="H22" s="101"/>
      <c r="I22" s="101"/>
      <c r="J22" s="101"/>
      <c r="K22" s="101"/>
      <c r="L22" s="101"/>
      <c r="M22" s="101"/>
      <c r="N22" s="102"/>
    </row>
    <row r="23" spans="1:14" ht="13.5" customHeight="1">
      <c r="A23" s="100"/>
      <c r="B23" s="101"/>
      <c r="C23" s="101"/>
      <c r="D23" s="101"/>
      <c r="E23" s="101"/>
      <c r="F23" s="101"/>
      <c r="G23" s="101"/>
      <c r="H23" s="101"/>
      <c r="I23" s="101"/>
      <c r="J23" s="101"/>
      <c r="K23" s="101"/>
      <c r="L23" s="101"/>
      <c r="M23" s="101"/>
      <c r="N23" s="102"/>
    </row>
    <row r="24" spans="1:14" ht="13.5" customHeight="1">
      <c r="A24" s="100"/>
      <c r="B24" s="101"/>
      <c r="C24" s="101"/>
      <c r="D24" s="101"/>
      <c r="E24" s="101"/>
      <c r="F24" s="101"/>
      <c r="G24" s="101"/>
      <c r="H24" s="101"/>
      <c r="I24" s="101"/>
      <c r="J24" s="101"/>
      <c r="K24" s="101"/>
      <c r="L24" s="101"/>
      <c r="M24" s="101"/>
      <c r="N24" s="102"/>
    </row>
    <row r="25" spans="1:14" ht="13.5" customHeight="1">
      <c r="A25" s="100"/>
      <c r="B25" s="101"/>
      <c r="C25" s="101"/>
      <c r="D25" s="101"/>
      <c r="E25" s="101"/>
      <c r="F25" s="101"/>
      <c r="G25" s="101"/>
      <c r="H25" s="101"/>
      <c r="I25" s="101"/>
      <c r="J25" s="101"/>
      <c r="K25" s="101"/>
      <c r="L25" s="101"/>
      <c r="M25" s="101"/>
      <c r="N25" s="102"/>
    </row>
    <row r="26" spans="1:14" ht="13.5" customHeight="1">
      <c r="A26" s="100"/>
      <c r="B26" s="101"/>
      <c r="C26" s="101"/>
      <c r="D26" s="101"/>
      <c r="E26" s="101"/>
      <c r="F26" s="101"/>
      <c r="G26" s="101"/>
      <c r="H26" s="101"/>
      <c r="I26" s="101"/>
      <c r="J26" s="101"/>
      <c r="K26" s="101"/>
      <c r="L26" s="101"/>
      <c r="M26" s="101"/>
      <c r="N26" s="102"/>
    </row>
    <row r="27" spans="1:14" ht="13.5" customHeight="1">
      <c r="A27" s="100"/>
      <c r="B27" s="101"/>
      <c r="C27" s="101"/>
      <c r="D27" s="101"/>
      <c r="E27" s="101"/>
      <c r="F27" s="101"/>
      <c r="G27" s="101"/>
      <c r="H27" s="101"/>
      <c r="I27" s="101"/>
      <c r="J27" s="101"/>
      <c r="K27" s="101"/>
      <c r="L27" s="101"/>
      <c r="M27" s="101"/>
      <c r="N27" s="102"/>
    </row>
    <row r="28" spans="1:14" ht="13.5" customHeight="1">
      <c r="A28" s="100"/>
      <c r="B28" s="101"/>
      <c r="C28" s="101"/>
      <c r="D28" s="101"/>
      <c r="E28" s="101"/>
      <c r="F28" s="101"/>
      <c r="G28" s="101"/>
      <c r="H28" s="101"/>
      <c r="I28" s="101"/>
      <c r="J28" s="101"/>
      <c r="K28" s="101"/>
      <c r="L28" s="101"/>
      <c r="M28" s="101"/>
      <c r="N28" s="102"/>
    </row>
    <row r="29" spans="1:14" ht="13.5" customHeight="1">
      <c r="A29" s="103"/>
      <c r="B29" s="104"/>
      <c r="C29" s="104"/>
      <c r="D29" s="104"/>
      <c r="E29" s="104"/>
      <c r="F29" s="104"/>
      <c r="G29" s="104"/>
      <c r="H29" s="104"/>
      <c r="I29" s="104"/>
      <c r="J29" s="104"/>
      <c r="K29" s="104"/>
      <c r="L29" s="104"/>
      <c r="M29" s="104"/>
      <c r="N29" s="105"/>
    </row>
    <row r="30" spans="1:14" ht="6.75" customHeight="1">
      <c r="A30" s="72"/>
      <c r="B30" s="73"/>
      <c r="C30" s="74"/>
      <c r="D30" s="74"/>
      <c r="E30" s="74"/>
      <c r="F30" s="74"/>
      <c r="G30" s="75"/>
      <c r="H30" s="75"/>
      <c r="I30" s="75"/>
      <c r="J30" s="75"/>
      <c r="K30" s="75"/>
      <c r="L30" s="75"/>
      <c r="M30" s="76"/>
      <c r="N30" s="76"/>
    </row>
    <row r="31" spans="1:14" ht="30" customHeight="1">
      <c r="A31" s="117" t="s">
        <v>98</v>
      </c>
      <c r="B31" s="117"/>
      <c r="C31" s="117"/>
      <c r="D31" s="117"/>
      <c r="E31" s="117"/>
      <c r="F31" s="117"/>
      <c r="G31" s="117"/>
      <c r="H31" s="117"/>
      <c r="I31" s="117"/>
      <c r="J31" s="117"/>
      <c r="K31" s="117"/>
      <c r="L31" s="117"/>
      <c r="M31" s="117"/>
      <c r="N31" s="117"/>
    </row>
    <row r="32" spans="1:14" ht="43.5" customHeight="1">
      <c r="A32" s="118" t="s">
        <v>56</v>
      </c>
      <c r="B32" s="118"/>
      <c r="C32" s="118"/>
      <c r="D32" s="118"/>
      <c r="E32" s="110"/>
      <c r="F32" s="110"/>
      <c r="G32" s="108" t="s">
        <v>61</v>
      </c>
      <c r="H32" s="108"/>
      <c r="I32" s="108"/>
      <c r="J32" s="108"/>
      <c r="K32" s="109"/>
      <c r="L32" s="109"/>
      <c r="M32" s="109"/>
      <c r="N32" s="109"/>
    </row>
    <row r="33" spans="1:24" ht="26.25" customHeight="1">
      <c r="A33" s="180" t="s">
        <v>100</v>
      </c>
      <c r="B33" s="180"/>
      <c r="C33" s="180"/>
      <c r="D33" s="180"/>
      <c r="E33" s="180"/>
      <c r="F33" s="180"/>
      <c r="G33" s="180"/>
      <c r="H33" s="180"/>
      <c r="I33" s="180"/>
      <c r="J33" s="180"/>
      <c r="K33" s="180"/>
      <c r="L33" s="180"/>
      <c r="M33" s="180"/>
      <c r="N33" s="180"/>
    </row>
    <row r="34" spans="1:24" ht="65.25" customHeight="1">
      <c r="A34" s="118" t="s">
        <v>101</v>
      </c>
      <c r="B34" s="118"/>
      <c r="C34" s="118"/>
      <c r="D34" s="118"/>
      <c r="E34" s="110"/>
      <c r="F34" s="110"/>
      <c r="G34" s="170" t="s">
        <v>103</v>
      </c>
      <c r="H34" s="170"/>
      <c r="I34" s="170"/>
      <c r="J34" s="170"/>
      <c r="K34" s="170"/>
      <c r="L34" s="170"/>
      <c r="M34" s="170"/>
      <c r="N34" s="170"/>
      <c r="O34" s="87"/>
      <c r="P34" s="87"/>
      <c r="Q34" s="87"/>
      <c r="R34" s="87"/>
      <c r="S34" s="87"/>
      <c r="T34" s="87"/>
      <c r="U34" s="87"/>
      <c r="V34" s="87"/>
      <c r="W34" s="87"/>
      <c r="X34" s="87"/>
    </row>
    <row r="35" spans="1:24" ht="14.25" customHeight="1">
      <c r="A35" s="106"/>
      <c r="B35" s="106"/>
      <c r="C35" s="106"/>
      <c r="D35" s="106"/>
      <c r="E35" s="106"/>
      <c r="F35" s="106"/>
      <c r="G35" s="106"/>
      <c r="H35" s="106"/>
      <c r="I35" s="106"/>
      <c r="J35" s="106"/>
      <c r="K35" s="106"/>
      <c r="L35" s="106"/>
      <c r="M35" s="106"/>
      <c r="N35" s="106"/>
    </row>
    <row r="36" spans="1:24">
      <c r="A36" s="81" t="s">
        <v>89</v>
      </c>
      <c r="B36" s="81"/>
      <c r="C36" s="81"/>
      <c r="D36" s="81"/>
      <c r="E36" s="81"/>
      <c r="F36" s="81"/>
      <c r="G36" s="81"/>
      <c r="H36" s="81"/>
      <c r="I36" s="81"/>
      <c r="J36" s="81"/>
      <c r="K36" s="81"/>
      <c r="L36" s="81"/>
      <c r="M36" s="81"/>
      <c r="N36" s="81"/>
    </row>
    <row r="37" spans="1:24">
      <c r="A37" s="88" t="s">
        <v>65</v>
      </c>
      <c r="B37" s="88"/>
      <c r="C37" s="88"/>
      <c r="D37" s="88"/>
      <c r="E37" s="88"/>
      <c r="F37" s="88"/>
      <c r="G37" s="88"/>
      <c r="H37" s="88"/>
      <c r="I37" s="88"/>
      <c r="J37" s="88"/>
      <c r="K37" s="88"/>
      <c r="L37" s="88"/>
      <c r="M37" s="88"/>
      <c r="N37" s="88"/>
    </row>
    <row r="38" spans="1:24">
      <c r="A38" s="82" t="s">
        <v>60</v>
      </c>
      <c r="B38" s="82"/>
      <c r="C38" s="82"/>
      <c r="D38" s="82"/>
      <c r="E38" s="82"/>
      <c r="F38" s="82"/>
      <c r="G38" s="82"/>
      <c r="H38" s="82"/>
      <c r="I38" s="82"/>
      <c r="J38" s="82"/>
      <c r="K38" s="82"/>
      <c r="L38" s="82"/>
      <c r="M38" s="82"/>
      <c r="N38" s="82"/>
    </row>
    <row r="39" spans="1:24">
      <c r="A39" s="81" t="s">
        <v>53</v>
      </c>
      <c r="B39" s="81"/>
      <c r="C39" s="81"/>
      <c r="D39" s="81"/>
      <c r="E39" s="81"/>
      <c r="F39" s="81"/>
      <c r="G39" s="81"/>
      <c r="H39" s="81"/>
      <c r="I39" s="81"/>
      <c r="J39" s="81"/>
      <c r="K39" s="81"/>
      <c r="L39" s="81"/>
      <c r="M39" s="81"/>
      <c r="N39" s="81"/>
    </row>
    <row r="40" spans="1:24">
      <c r="A40" s="60"/>
      <c r="B40" s="60"/>
      <c r="C40" s="60"/>
      <c r="D40" s="60"/>
      <c r="E40" s="60"/>
      <c r="F40" s="60"/>
      <c r="G40" s="60"/>
      <c r="H40" s="60"/>
      <c r="I40" s="60"/>
      <c r="J40" s="60"/>
      <c r="K40" s="60"/>
      <c r="L40" s="60"/>
      <c r="M40" s="60"/>
      <c r="N40" s="60"/>
    </row>
    <row r="41" spans="1:24">
      <c r="A41" s="60"/>
      <c r="B41" s="60"/>
      <c r="C41" s="60"/>
      <c r="D41" s="60"/>
      <c r="E41" s="60"/>
      <c r="F41" s="60"/>
      <c r="G41" s="60"/>
      <c r="H41" s="60"/>
      <c r="I41" s="60"/>
      <c r="J41" s="60"/>
      <c r="K41" s="83"/>
      <c r="L41" s="60"/>
      <c r="M41" s="60"/>
      <c r="N41" s="60"/>
    </row>
    <row r="42" spans="1:24">
      <c r="A42" s="60"/>
      <c r="B42" s="60"/>
      <c r="C42" s="60"/>
      <c r="D42" s="60"/>
      <c r="E42" s="60"/>
      <c r="F42" s="60"/>
      <c r="G42" s="60"/>
      <c r="H42" s="60"/>
      <c r="I42" s="60"/>
      <c r="J42" s="60"/>
      <c r="K42" s="60"/>
      <c r="L42" s="60"/>
      <c r="M42" s="60"/>
      <c r="N42" s="60"/>
    </row>
    <row r="43" spans="1:24" ht="16.5" customHeight="1">
      <c r="A43" s="60"/>
      <c r="B43" s="60"/>
      <c r="C43" s="60"/>
      <c r="D43" s="60"/>
      <c r="E43" s="60"/>
      <c r="F43" s="60"/>
      <c r="G43" s="60"/>
      <c r="H43" s="60"/>
      <c r="I43" s="60"/>
      <c r="J43" s="60"/>
      <c r="K43" s="60"/>
      <c r="L43" s="60"/>
      <c r="M43" s="60"/>
      <c r="N43" s="60"/>
    </row>
    <row r="44" spans="1:24">
      <c r="A44" s="84" t="s">
        <v>18</v>
      </c>
      <c r="B44" s="60"/>
      <c r="C44" s="60"/>
      <c r="D44" s="60"/>
      <c r="E44" s="60"/>
      <c r="F44" s="60"/>
      <c r="G44" s="60"/>
      <c r="H44" s="60"/>
      <c r="I44" s="60"/>
      <c r="J44" s="60"/>
      <c r="K44" s="60"/>
      <c r="L44" s="60"/>
      <c r="M44" s="60"/>
      <c r="N44" s="60"/>
    </row>
    <row r="45" spans="1:24" ht="21.75" customHeight="1">
      <c r="A45" s="60" t="s">
        <v>62</v>
      </c>
      <c r="B45" s="60"/>
      <c r="C45" s="60"/>
      <c r="D45" s="60"/>
      <c r="E45" s="60"/>
      <c r="F45" s="60"/>
      <c r="G45" s="60"/>
      <c r="H45" s="60"/>
      <c r="I45" s="60"/>
      <c r="J45" s="60"/>
      <c r="K45" s="60"/>
      <c r="L45" s="60"/>
      <c r="M45" s="60"/>
      <c r="N45" s="60"/>
    </row>
    <row r="46" spans="1:24" ht="18.75" customHeight="1">
      <c r="A46" s="60" t="s">
        <v>63</v>
      </c>
      <c r="B46" s="60"/>
      <c r="C46" s="60"/>
      <c r="D46" s="60"/>
      <c r="E46" s="60"/>
      <c r="F46" s="60"/>
      <c r="G46" s="60"/>
      <c r="H46" s="60"/>
      <c r="I46" s="60"/>
      <c r="J46" s="60"/>
      <c r="K46" s="60"/>
      <c r="L46" s="60"/>
      <c r="M46" s="60"/>
      <c r="N46" s="60"/>
    </row>
    <row r="47" spans="1:24" ht="22.5" customHeight="1">
      <c r="A47" s="60" t="s">
        <v>99</v>
      </c>
      <c r="B47" s="60"/>
      <c r="C47" s="60"/>
      <c r="D47" s="60"/>
      <c r="E47" s="60"/>
      <c r="F47" s="60"/>
      <c r="G47" s="60"/>
      <c r="H47" s="60"/>
      <c r="I47" s="60"/>
      <c r="J47" s="60"/>
      <c r="K47" s="85"/>
      <c r="L47" s="86"/>
      <c r="M47" s="86"/>
      <c r="N47" s="86"/>
    </row>
    <row r="48" spans="1:24">
      <c r="A48" s="56"/>
      <c r="B48" s="56"/>
      <c r="C48" s="56"/>
      <c r="D48" s="56"/>
      <c r="E48" s="56"/>
      <c r="F48" s="56"/>
      <c r="G48" s="56"/>
      <c r="H48" s="56"/>
      <c r="I48" s="56"/>
      <c r="J48" s="56"/>
      <c r="K48" s="56"/>
      <c r="L48" s="56"/>
      <c r="M48" s="56"/>
      <c r="N48" s="56"/>
    </row>
  </sheetData>
  <sheetProtection algorithmName="SHA-512" hashValue="SqVxW+7xBu3E/9Qz5Q8i/k4RmXCMeG259xuNABPpGZkGATzwRwrzk89tt7fUSwZkNcza+MIfM8T6oJZpu5UEHA==" saltValue="x7giwAmBCsDaYX0LemVeCw==" spinCount="100000" sheet="1" formatCells="0" selectLockedCells="1"/>
  <mergeCells count="48">
    <mergeCell ref="G34:N34"/>
    <mergeCell ref="E34:F34"/>
    <mergeCell ref="A34:D34"/>
    <mergeCell ref="F13:N13"/>
    <mergeCell ref="A17:D17"/>
    <mergeCell ref="A13:D16"/>
    <mergeCell ref="F16:N16"/>
    <mergeCell ref="A33:N33"/>
    <mergeCell ref="A8:D8"/>
    <mergeCell ref="E8:H8"/>
    <mergeCell ref="A9:D10"/>
    <mergeCell ref="I8:K8"/>
    <mergeCell ref="E11:G11"/>
    <mergeCell ref="H11:I11"/>
    <mergeCell ref="A11:D11"/>
    <mergeCell ref="E9:J9"/>
    <mergeCell ref="K9:N9"/>
    <mergeCell ref="E10:J10"/>
    <mergeCell ref="K10:N10"/>
    <mergeCell ref="A6:C6"/>
    <mergeCell ref="E6:H6"/>
    <mergeCell ref="J6:L6"/>
    <mergeCell ref="A7:C7"/>
    <mergeCell ref="E7:H7"/>
    <mergeCell ref="J7:L7"/>
    <mergeCell ref="A2:N2"/>
    <mergeCell ref="A3:N3"/>
    <mergeCell ref="E4:H4"/>
    <mergeCell ref="A5:C5"/>
    <mergeCell ref="E5:H5"/>
    <mergeCell ref="J5:L5"/>
    <mergeCell ref="I4:L4"/>
    <mergeCell ref="A37:N37"/>
    <mergeCell ref="J12:K12"/>
    <mergeCell ref="E12:I12"/>
    <mergeCell ref="L12:N12"/>
    <mergeCell ref="A20:N29"/>
    <mergeCell ref="A35:N35"/>
    <mergeCell ref="F14:N14"/>
    <mergeCell ref="G32:J32"/>
    <mergeCell ref="K32:N32"/>
    <mergeCell ref="E32:F32"/>
    <mergeCell ref="A12:D12"/>
    <mergeCell ref="E17:L17"/>
    <mergeCell ref="M17:N17"/>
    <mergeCell ref="A31:N31"/>
    <mergeCell ref="A32:D32"/>
    <mergeCell ref="E15:N15"/>
  </mergeCells>
  <phoneticPr fontId="1"/>
  <conditionalFormatting sqref="E5:H5">
    <cfRule type="cellIs" dxfId="58" priority="54" operator="equal">
      <formula>""</formula>
    </cfRule>
  </conditionalFormatting>
  <conditionalFormatting sqref="E11">
    <cfRule type="cellIs" dxfId="57" priority="51" operator="equal">
      <formula>""</formula>
    </cfRule>
  </conditionalFormatting>
  <conditionalFormatting sqref="E5:H8 J5:L7">
    <cfRule type="cellIs" dxfId="56" priority="53" operator="equal">
      <formula>""</formula>
    </cfRule>
  </conditionalFormatting>
  <conditionalFormatting sqref="L11">
    <cfRule type="cellIs" dxfId="55" priority="50" operator="equal">
      <formula>""</formula>
    </cfRule>
  </conditionalFormatting>
  <conditionalFormatting sqref="F13">
    <cfRule type="cellIs" dxfId="54" priority="49" operator="equal">
      <formula>""</formula>
    </cfRule>
  </conditionalFormatting>
  <conditionalFormatting sqref="F16">
    <cfRule type="cellIs" dxfId="53" priority="46" operator="equal">
      <formula>""</formula>
    </cfRule>
  </conditionalFormatting>
  <conditionalFormatting sqref="F14">
    <cfRule type="cellIs" dxfId="52" priority="47" operator="equal">
      <formula>""</formula>
    </cfRule>
  </conditionalFormatting>
  <conditionalFormatting sqref="I8">
    <cfRule type="cellIs" dxfId="51" priority="38" operator="equal">
      <formula>""</formula>
    </cfRule>
  </conditionalFormatting>
  <conditionalFormatting sqref="J11">
    <cfRule type="cellIs" dxfId="50" priority="37" operator="equal">
      <formula>""</formula>
    </cfRule>
  </conditionalFormatting>
  <conditionalFormatting sqref="N11">
    <cfRule type="cellIs" dxfId="49" priority="36" operator="equal">
      <formula>""</formula>
    </cfRule>
  </conditionalFormatting>
  <conditionalFormatting sqref="E12:I12 L12:N12">
    <cfRule type="containsBlanks" dxfId="48" priority="30">
      <formula>LEN(TRIM(E12))=0</formula>
    </cfRule>
  </conditionalFormatting>
  <conditionalFormatting sqref="N8">
    <cfRule type="containsBlanks" dxfId="47" priority="26">
      <formula>LEN(TRIM(N8))=0</formula>
    </cfRule>
    <cfRule type="containsBlanks" dxfId="46" priority="27">
      <formula>LEN(TRIM(N8))=0</formula>
    </cfRule>
  </conditionalFormatting>
  <conditionalFormatting sqref="L8">
    <cfRule type="cellIs" dxfId="45" priority="22" operator="equal">
      <formula>""</formula>
    </cfRule>
  </conditionalFormatting>
  <conditionalFormatting sqref="E32:F32 E34">
    <cfRule type="containsBlanks" dxfId="44" priority="20">
      <formula>LEN(TRIM(E32))=0</formula>
    </cfRule>
    <cfRule type="containsBlanks" dxfId="43" priority="21">
      <formula>LEN(TRIM(E32))=0</formula>
    </cfRule>
  </conditionalFormatting>
  <conditionalFormatting sqref="E10">
    <cfRule type="cellIs" dxfId="42" priority="19" operator="equal">
      <formula>""</formula>
    </cfRule>
  </conditionalFormatting>
  <conditionalFormatting sqref="K10">
    <cfRule type="cellIs" dxfId="41" priority="18" operator="equal">
      <formula>""</formula>
    </cfRule>
  </conditionalFormatting>
  <conditionalFormatting sqref="E10">
    <cfRule type="containsBlanks" dxfId="40" priority="17">
      <formula>LEN(TRIM(E10))=0</formula>
    </cfRule>
  </conditionalFormatting>
  <conditionalFormatting sqref="K10:N10">
    <cfRule type="containsBlanks" dxfId="39" priority="14">
      <formula>LEN(TRIM(K10))=0</formula>
    </cfRule>
    <cfRule type="containsBlanks" dxfId="38" priority="16">
      <formula>LEN(TRIM(K10))=0</formula>
    </cfRule>
  </conditionalFormatting>
  <conditionalFormatting sqref="E10 K10:N10">
    <cfRule type="containsBlanks" dxfId="37" priority="6">
      <formula>LEN(TRIM(E10))=0</formula>
    </cfRule>
    <cfRule type="notContainsBlanks" priority="7">
      <formula>LEN(TRIM(E10))&gt;0</formula>
    </cfRule>
    <cfRule type="containsBlanks" dxfId="36" priority="15">
      <formula>LEN(TRIM(E10))=0</formula>
    </cfRule>
  </conditionalFormatting>
  <conditionalFormatting sqref="M17">
    <cfRule type="containsBlanks" dxfId="35" priority="55">
      <formula>LEN(TRIM(M17))=0</formula>
    </cfRule>
  </conditionalFormatting>
  <conditionalFormatting sqref="M17:N17">
    <cfRule type="notContainsBlanks" dxfId="34" priority="10">
      <formula>LEN(TRIM(M17))&gt;0</formula>
    </cfRule>
  </conditionalFormatting>
  <conditionalFormatting sqref="A20:N29">
    <cfRule type="notContainsBlanks" priority="8">
      <formula>LEN(TRIM(A20))&gt;0</formula>
    </cfRule>
    <cfRule type="containsBlanks" dxfId="33" priority="9">
      <formula>LEN(TRIM(A20))=0</formula>
    </cfRule>
  </conditionalFormatting>
  <conditionalFormatting sqref="E10">
    <cfRule type="cellIs" dxfId="32" priority="5" operator="equal">
      <formula>""</formula>
    </cfRule>
  </conditionalFormatting>
  <conditionalFormatting sqref="E10">
    <cfRule type="containsBlanks" dxfId="31" priority="3">
      <formula>LEN(TRIM(E10))=0</formula>
    </cfRule>
    <cfRule type="containsBlanks" dxfId="30" priority="4">
      <formula>LEN(TRIM(E10))=0</formula>
    </cfRule>
  </conditionalFormatting>
  <conditionalFormatting sqref="K32:N32">
    <cfRule type="notContainsBlanks" dxfId="29" priority="1">
      <formula>LEN(TRIM(K32))&gt;0</formula>
    </cfRule>
    <cfRule type="containsBlanks" dxfId="28" priority="2">
      <formula>LEN(TRIM(K32))=0</formula>
    </cfRule>
  </conditionalFormatting>
  <dataValidations count="3">
    <dataValidation type="list" allowBlank="1" showInputMessage="1" showErrorMessage="1" sqref="N8" xr:uid="{BE1241D7-F07A-44CF-B253-AF81544CD516}">
      <formula1>"M,F"</formula1>
    </dataValidation>
    <dataValidation type="list" allowBlank="1" showInputMessage="1" showErrorMessage="1" sqref="K10:N10" xr:uid="{58F2C69D-7EB6-4EAE-A771-1799624B962D}">
      <formula1>INDIRECT($E$10)</formula1>
    </dataValidation>
    <dataValidation type="list" allowBlank="1" showInputMessage="1" showErrorMessage="1" sqref="E10:J10" xr:uid="{769B6865-9DED-4839-9C8E-2477A47CCC85}">
      <formula1>学部</formula1>
    </dataValidation>
  </dataValidations>
  <printOptions horizontalCentered="1"/>
  <pageMargins left="0.70866141732283472" right="0.70866141732283472" top="0.74803149606299213" bottom="0.55118110236220474" header="0.31496062992125984" footer="0.19685039370078741"/>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7">
              <controlPr defaultSize="0" autoFill="0" autoLine="0" autoPict="0">
                <anchor moveWithCells="1">
                  <from>
                    <xdr:col>9</xdr:col>
                    <xdr:colOff>323850</xdr:colOff>
                    <xdr:row>43</xdr:row>
                    <xdr:rowOff>133350</xdr:rowOff>
                  </from>
                  <to>
                    <xdr:col>10</xdr:col>
                    <xdr:colOff>161925</xdr:colOff>
                    <xdr:row>45</xdr:row>
                    <xdr:rowOff>47625</xdr:rowOff>
                  </to>
                </anchor>
              </controlPr>
            </control>
          </mc:Choice>
        </mc:AlternateContent>
        <mc:AlternateContent xmlns:mc="http://schemas.openxmlformats.org/markup-compatibility/2006">
          <mc:Choice Requires="x14">
            <control shapeId="2052" r:id="rId5" name="Check Box 5">
              <controlPr defaultSize="0" autoFill="0" autoLine="0" autoPict="0">
                <anchor moveWithCells="1">
                  <from>
                    <xdr:col>8</xdr:col>
                    <xdr:colOff>57150</xdr:colOff>
                    <xdr:row>43</xdr:row>
                    <xdr:rowOff>123825</xdr:rowOff>
                  </from>
                  <to>
                    <xdr:col>9</xdr:col>
                    <xdr:colOff>285750</xdr:colOff>
                    <xdr:row>45</xdr:row>
                    <xdr:rowOff>57150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12</xdr:col>
                    <xdr:colOff>247650</xdr:colOff>
                    <xdr:row>44</xdr:row>
                    <xdr:rowOff>219075</xdr:rowOff>
                  </from>
                  <to>
                    <xdr:col>13</xdr:col>
                    <xdr:colOff>76200</xdr:colOff>
                    <xdr:row>46</xdr:row>
                    <xdr:rowOff>85725</xdr:rowOff>
                  </to>
                </anchor>
              </controlPr>
            </control>
          </mc:Choice>
        </mc:AlternateContent>
        <mc:AlternateContent xmlns:mc="http://schemas.openxmlformats.org/markup-compatibility/2006">
          <mc:Choice Requires="x14">
            <control shapeId="2054" r:id="rId7" name="Check Box 5">
              <controlPr defaultSize="0" autoFill="0" autoLine="0" autoPict="0">
                <anchor moveWithCells="1">
                  <from>
                    <xdr:col>10</xdr:col>
                    <xdr:colOff>657225</xdr:colOff>
                    <xdr:row>45</xdr:row>
                    <xdr:rowOff>190500</xdr:rowOff>
                  </from>
                  <to>
                    <xdr:col>11</xdr:col>
                    <xdr:colOff>485775</xdr:colOff>
                    <xdr:row>47</xdr:row>
                    <xdr:rowOff>47625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13</xdr:col>
                    <xdr:colOff>38100</xdr:colOff>
                    <xdr:row>44</xdr:row>
                    <xdr:rowOff>219075</xdr:rowOff>
                  </from>
                  <to>
                    <xdr:col>13</xdr:col>
                    <xdr:colOff>523875</xdr:colOff>
                    <xdr:row>46</xdr:row>
                    <xdr:rowOff>66675</xdr:rowOff>
                  </to>
                </anchor>
              </controlPr>
            </control>
          </mc:Choice>
        </mc:AlternateContent>
        <mc:AlternateContent xmlns:mc="http://schemas.openxmlformats.org/markup-compatibility/2006">
          <mc:Choice Requires="x14">
            <control shapeId="2056" r:id="rId9" name="Check Box 7">
              <controlPr defaultSize="0" autoFill="0" autoLine="0" autoPict="0">
                <anchor moveWithCells="1">
                  <from>
                    <xdr:col>11</xdr:col>
                    <xdr:colOff>485775</xdr:colOff>
                    <xdr:row>45</xdr:row>
                    <xdr:rowOff>200025</xdr:rowOff>
                  </from>
                  <to>
                    <xdr:col>12</xdr:col>
                    <xdr:colOff>304800</xdr:colOff>
                    <xdr:row>47</xdr:row>
                    <xdr:rowOff>38100</xdr:rowOff>
                  </to>
                </anchor>
              </controlPr>
            </control>
          </mc:Choice>
        </mc:AlternateContent>
        <mc:AlternateContent xmlns:mc="http://schemas.openxmlformats.org/markup-compatibility/2006">
          <mc:Choice Requires="x14">
            <control shapeId="2057" r:id="rId10" name="Check Box 5">
              <controlPr defaultSize="0" autoFill="0" autoLine="0" autoPict="0">
                <anchor moveWithCells="1">
                  <from>
                    <xdr:col>0</xdr:col>
                    <xdr:colOff>0</xdr:colOff>
                    <xdr:row>38</xdr:row>
                    <xdr:rowOff>114300</xdr:rowOff>
                  </from>
                  <to>
                    <xdr:col>8</xdr:col>
                    <xdr:colOff>57150</xdr:colOff>
                    <xdr:row>40</xdr:row>
                    <xdr:rowOff>57150</xdr:rowOff>
                  </to>
                </anchor>
              </controlPr>
            </control>
          </mc:Choice>
        </mc:AlternateContent>
        <mc:AlternateContent xmlns:mc="http://schemas.openxmlformats.org/markup-compatibility/2006">
          <mc:Choice Requires="x14">
            <control shapeId="2058" r:id="rId11" name="Check Box 5">
              <controlPr defaultSize="0" autoFill="0" autoLine="0" autoPict="0">
                <anchor moveWithCells="1">
                  <from>
                    <xdr:col>0</xdr:col>
                    <xdr:colOff>0</xdr:colOff>
                    <xdr:row>39</xdr:row>
                    <xdr:rowOff>114300</xdr:rowOff>
                  </from>
                  <to>
                    <xdr:col>8</xdr:col>
                    <xdr:colOff>57150</xdr:colOff>
                    <xdr:row>41</xdr:row>
                    <xdr:rowOff>57150</xdr:rowOff>
                  </to>
                </anchor>
              </controlPr>
            </control>
          </mc:Choice>
        </mc:AlternateContent>
        <mc:AlternateContent xmlns:mc="http://schemas.openxmlformats.org/markup-compatibility/2006">
          <mc:Choice Requires="x14">
            <control shapeId="2059" r:id="rId12" name="Check Box 5">
              <controlPr defaultSize="0" autoFill="0" autoLine="0" autoPict="0">
                <anchor moveWithCells="1">
                  <from>
                    <xdr:col>0</xdr:col>
                    <xdr:colOff>0</xdr:colOff>
                    <xdr:row>40</xdr:row>
                    <xdr:rowOff>123825</xdr:rowOff>
                  </from>
                  <to>
                    <xdr:col>10</xdr:col>
                    <xdr:colOff>400050</xdr:colOff>
                    <xdr:row>42</xdr:row>
                    <xdr:rowOff>66675</xdr:rowOff>
                  </to>
                </anchor>
              </controlPr>
            </control>
          </mc:Choice>
        </mc:AlternateContent>
        <mc:AlternateContent xmlns:mc="http://schemas.openxmlformats.org/markup-compatibility/2006">
          <mc:Choice Requires="x14">
            <control shapeId="2060" r:id="rId13" name="Check Box 5">
              <controlPr defaultSize="0" autoFill="0" autoLine="0" autoPict="0">
                <anchor moveWithCells="1">
                  <from>
                    <xdr:col>0</xdr:col>
                    <xdr:colOff>0</xdr:colOff>
                    <xdr:row>41</xdr:row>
                    <xdr:rowOff>123825</xdr:rowOff>
                  </from>
                  <to>
                    <xdr:col>8</xdr:col>
                    <xdr:colOff>57150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51A02D03-1AB0-4401-B1EE-3A111101AEA7}">
          <x14:formula1>
            <xm:f>《参考》!$H$3:$H$4</xm:f>
          </x14:formula1>
          <xm:sqref>E32:F32 E34</xm:sqref>
        </x14:dataValidation>
        <x14:dataValidation type="list" allowBlank="1" showInputMessage="1" showErrorMessage="1" xr:uid="{EF2ECDAB-9380-47C7-9101-20AA4A79D868}">
          <x14:formula1>
            <xm:f>《参考》!$I$3:$I$4</xm:f>
          </x14:formula1>
          <xm:sqref>K32:N32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FE011-8D80-4200-9CF8-A2196948EE5F}">
  <sheetPr>
    <tabColor rgb="FF92D050"/>
  </sheetPr>
  <dimension ref="C2:P45"/>
  <sheetViews>
    <sheetView view="pageBreakPreview" zoomScaleNormal="100" zoomScaleSheetLayoutView="100" workbookViewId="0">
      <selection activeCell="Y26" sqref="Y26"/>
    </sheetView>
  </sheetViews>
  <sheetFormatPr defaultRowHeight="13.5"/>
  <cols>
    <col min="3" max="3" width="4.125" style="2" customWidth="1"/>
    <col min="4" max="4" width="3.75" style="2" customWidth="1"/>
    <col min="5" max="5" width="4.625" style="2" customWidth="1"/>
    <col min="6" max="6" width="3.5" style="2" customWidth="1"/>
    <col min="7" max="7" width="8.375" style="2" customWidth="1"/>
    <col min="8" max="8" width="3.125" style="2" customWidth="1"/>
    <col min="9" max="9" width="5.5" style="2" customWidth="1"/>
    <col min="10" max="10" width="7.875" style="2" customWidth="1"/>
    <col min="11" max="11" width="3.5" style="2" customWidth="1"/>
    <col min="12" max="12" width="8.5" style="2" customWidth="1"/>
    <col min="13" max="16" width="8.75" style="2" customWidth="1"/>
  </cols>
  <sheetData>
    <row r="2" spans="3:16" ht="17.25">
      <c r="C2" s="260" t="s">
        <v>57</v>
      </c>
      <c r="D2" s="260"/>
      <c r="E2" s="260"/>
      <c r="F2" s="260"/>
      <c r="G2" s="260"/>
      <c r="H2" s="260"/>
      <c r="I2" s="260"/>
      <c r="J2" s="260"/>
      <c r="K2" s="260"/>
      <c r="L2" s="260"/>
      <c r="M2" s="260"/>
      <c r="N2" s="260"/>
      <c r="O2" s="260"/>
      <c r="P2" s="260"/>
    </row>
    <row r="3" spans="3:16" ht="18.75">
      <c r="C3" s="261" t="s">
        <v>32</v>
      </c>
      <c r="D3" s="261"/>
      <c r="E3" s="261"/>
      <c r="F3" s="261"/>
      <c r="G3" s="261"/>
      <c r="H3" s="261"/>
      <c r="I3" s="261"/>
      <c r="J3" s="261"/>
      <c r="K3" s="261"/>
      <c r="L3" s="261"/>
      <c r="M3" s="261"/>
      <c r="N3" s="261"/>
      <c r="O3" s="261"/>
      <c r="P3" s="261"/>
    </row>
    <row r="4" spans="3:16" ht="21" customHeight="1">
      <c r="C4" s="40" t="s">
        <v>38</v>
      </c>
      <c r="D4" s="3"/>
      <c r="E4" s="3"/>
      <c r="F4" s="3"/>
      <c r="G4" s="262"/>
      <c r="H4" s="262"/>
      <c r="I4" s="262"/>
      <c r="J4" s="262"/>
      <c r="K4" s="34"/>
    </row>
    <row r="5" spans="3:16" ht="18" customHeight="1">
      <c r="C5" s="263" t="s">
        <v>0</v>
      </c>
      <c r="D5" s="264"/>
      <c r="E5" s="265"/>
      <c r="F5" s="8" t="s">
        <v>19</v>
      </c>
      <c r="G5" s="266" t="s">
        <v>29</v>
      </c>
      <c r="H5" s="266"/>
      <c r="I5" s="266"/>
      <c r="J5" s="267"/>
      <c r="K5" s="11" t="s">
        <v>20</v>
      </c>
      <c r="L5" s="266" t="s">
        <v>41</v>
      </c>
      <c r="M5" s="266"/>
      <c r="N5" s="267"/>
    </row>
    <row r="6" spans="3:16" ht="33.75" customHeight="1">
      <c r="C6" s="249" t="s">
        <v>28</v>
      </c>
      <c r="D6" s="250"/>
      <c r="E6" s="251"/>
      <c r="F6" s="9" t="s">
        <v>19</v>
      </c>
      <c r="G6" s="252" t="s">
        <v>67</v>
      </c>
      <c r="H6" s="252"/>
      <c r="I6" s="252"/>
      <c r="J6" s="253"/>
      <c r="K6" s="12" t="s">
        <v>20</v>
      </c>
      <c r="L6" s="253" t="s">
        <v>40</v>
      </c>
      <c r="M6" s="254"/>
      <c r="N6" s="254"/>
    </row>
    <row r="7" spans="3:16" ht="29.25" customHeight="1">
      <c r="C7" s="255" t="s">
        <v>59</v>
      </c>
      <c r="D7" s="256"/>
      <c r="E7" s="257"/>
      <c r="F7" s="10" t="s">
        <v>19</v>
      </c>
      <c r="G7" s="228" t="s">
        <v>42</v>
      </c>
      <c r="H7" s="228"/>
      <c r="I7" s="228"/>
      <c r="J7" s="258"/>
      <c r="K7" s="52" t="s">
        <v>20</v>
      </c>
      <c r="L7" s="258" t="s">
        <v>43</v>
      </c>
      <c r="M7" s="259"/>
      <c r="N7" s="259"/>
    </row>
    <row r="8" spans="3:16" ht="26.25" customHeight="1">
      <c r="C8" s="234" t="s">
        <v>1</v>
      </c>
      <c r="D8" s="235"/>
      <c r="E8" s="235"/>
      <c r="F8" s="236"/>
      <c r="G8" s="237">
        <v>36486</v>
      </c>
      <c r="H8" s="238"/>
      <c r="I8" s="238"/>
      <c r="J8" s="239"/>
      <c r="K8" s="240" t="s">
        <v>22</v>
      </c>
      <c r="L8" s="241"/>
      <c r="M8" s="242"/>
      <c r="N8" s="53">
        <f>DATEDIF(G8,"2023/9/2","Y")</f>
        <v>23</v>
      </c>
      <c r="O8" s="37" t="s">
        <v>54</v>
      </c>
      <c r="P8" s="54" t="s">
        <v>68</v>
      </c>
    </row>
    <row r="9" spans="3:16" ht="15" customHeight="1">
      <c r="C9" s="243" t="s">
        <v>25</v>
      </c>
      <c r="D9" s="244"/>
      <c r="E9" s="244"/>
      <c r="F9" s="245"/>
      <c r="G9" s="184" t="s">
        <v>24</v>
      </c>
      <c r="H9" s="185"/>
      <c r="I9" s="185"/>
      <c r="J9" s="185"/>
      <c r="K9" s="185"/>
      <c r="L9" s="186"/>
      <c r="M9" s="184" t="s">
        <v>23</v>
      </c>
      <c r="N9" s="185"/>
      <c r="O9" s="185"/>
      <c r="P9" s="186"/>
    </row>
    <row r="10" spans="3:16" ht="26.25" customHeight="1">
      <c r="C10" s="246"/>
      <c r="D10" s="247"/>
      <c r="E10" s="247"/>
      <c r="F10" s="248"/>
      <c r="G10" s="182" t="s">
        <v>69</v>
      </c>
      <c r="H10" s="183"/>
      <c r="I10" s="183"/>
      <c r="J10" s="183"/>
      <c r="K10" s="183"/>
      <c r="L10" s="183"/>
      <c r="M10" s="187" t="s">
        <v>70</v>
      </c>
      <c r="N10" s="188"/>
      <c r="O10" s="188"/>
      <c r="P10" s="189"/>
    </row>
    <row r="11" spans="3:16" ht="30" customHeight="1">
      <c r="C11" s="224" t="s">
        <v>5</v>
      </c>
      <c r="D11" s="225"/>
      <c r="E11" s="225"/>
      <c r="F11" s="226"/>
      <c r="G11" s="227" t="s">
        <v>52</v>
      </c>
      <c r="H11" s="228"/>
      <c r="I11" s="228"/>
      <c r="J11" s="229" t="s">
        <v>33</v>
      </c>
      <c r="K11" s="230"/>
      <c r="L11" s="55">
        <v>2</v>
      </c>
      <c r="M11" s="13" t="s">
        <v>34</v>
      </c>
      <c r="N11" s="21">
        <v>550</v>
      </c>
      <c r="O11" s="19" t="s">
        <v>35</v>
      </c>
      <c r="P11" s="20">
        <v>2.35</v>
      </c>
    </row>
    <row r="12" spans="3:16" ht="30" customHeight="1">
      <c r="C12" s="224" t="s">
        <v>26</v>
      </c>
      <c r="D12" s="225"/>
      <c r="E12" s="225"/>
      <c r="F12" s="226"/>
      <c r="G12" s="231" t="s">
        <v>21</v>
      </c>
      <c r="H12" s="232"/>
      <c r="I12" s="232"/>
      <c r="J12" s="232"/>
      <c r="K12" s="233"/>
      <c r="L12" s="222" t="s">
        <v>4</v>
      </c>
      <c r="M12" s="223"/>
      <c r="N12" s="209">
        <v>46008</v>
      </c>
      <c r="O12" s="210"/>
      <c r="P12" s="211"/>
    </row>
    <row r="13" spans="3:16" ht="26.25" customHeight="1">
      <c r="C13" s="194" t="s">
        <v>27</v>
      </c>
      <c r="D13" s="195"/>
      <c r="E13" s="195"/>
      <c r="F13" s="196"/>
      <c r="G13" s="43" t="s">
        <v>6</v>
      </c>
      <c r="H13" s="215" t="s">
        <v>90</v>
      </c>
      <c r="I13" s="215"/>
      <c r="J13" s="215"/>
      <c r="K13" s="215"/>
      <c r="L13" s="215"/>
      <c r="M13" s="215"/>
      <c r="N13" s="215"/>
      <c r="O13" s="215"/>
      <c r="P13" s="215"/>
    </row>
    <row r="14" spans="3:16" ht="26.25" customHeight="1">
      <c r="C14" s="212"/>
      <c r="D14" s="213"/>
      <c r="E14" s="213"/>
      <c r="F14" s="214"/>
      <c r="G14" s="44" t="s">
        <v>7</v>
      </c>
      <c r="H14" s="215" t="s">
        <v>44</v>
      </c>
      <c r="I14" s="215"/>
      <c r="J14" s="215"/>
      <c r="K14" s="215"/>
      <c r="L14" s="215"/>
      <c r="M14" s="215"/>
      <c r="N14" s="215"/>
      <c r="O14" s="215"/>
      <c r="P14" s="215"/>
    </row>
    <row r="15" spans="3:16" ht="26.25" customHeight="1">
      <c r="C15" s="212"/>
      <c r="D15" s="213"/>
      <c r="E15" s="213"/>
      <c r="F15" s="214"/>
      <c r="G15" s="216" t="s">
        <v>36</v>
      </c>
      <c r="H15" s="217"/>
      <c r="I15" s="217"/>
      <c r="J15" s="217"/>
      <c r="K15" s="217"/>
      <c r="L15" s="217"/>
      <c r="M15" s="217"/>
      <c r="N15" s="217"/>
      <c r="O15" s="217"/>
      <c r="P15" s="218"/>
    </row>
    <row r="16" spans="3:16" ht="26.25" customHeight="1">
      <c r="C16" s="212"/>
      <c r="D16" s="213"/>
      <c r="E16" s="213"/>
      <c r="F16" s="214"/>
      <c r="G16" s="29" t="s">
        <v>55</v>
      </c>
      <c r="H16" s="219" t="s">
        <v>51</v>
      </c>
      <c r="I16" s="220"/>
      <c r="J16" s="220"/>
      <c r="K16" s="220"/>
      <c r="L16" s="220"/>
      <c r="M16" s="220"/>
      <c r="N16" s="220"/>
      <c r="O16" s="220"/>
      <c r="P16" s="221"/>
    </row>
    <row r="17" spans="3:16" ht="43.5" customHeight="1">
      <c r="C17" s="194" t="s">
        <v>37</v>
      </c>
      <c r="D17" s="195"/>
      <c r="E17" s="195"/>
      <c r="F17" s="196"/>
      <c r="G17" s="197" t="s">
        <v>88</v>
      </c>
      <c r="H17" s="198"/>
      <c r="I17" s="198"/>
      <c r="J17" s="198"/>
      <c r="K17" s="198"/>
      <c r="L17" s="198"/>
      <c r="M17" s="198"/>
      <c r="N17" s="198"/>
      <c r="O17" s="199">
        <v>5</v>
      </c>
      <c r="P17" s="199"/>
    </row>
    <row r="18" spans="3:16" ht="7.5" customHeight="1">
      <c r="C18" s="16"/>
      <c r="D18" s="4"/>
      <c r="E18" s="5"/>
      <c r="F18" s="5"/>
      <c r="G18" s="5"/>
      <c r="H18" s="5"/>
      <c r="I18" s="17"/>
      <c r="J18" s="17"/>
      <c r="K18" s="17"/>
      <c r="L18" s="17"/>
      <c r="M18" s="17"/>
      <c r="N18" s="17"/>
      <c r="O18" s="18"/>
      <c r="P18" s="18"/>
    </row>
    <row r="19" spans="3:16" ht="21" customHeight="1">
      <c r="C19" s="39" t="s">
        <v>39</v>
      </c>
      <c r="D19" s="3"/>
      <c r="E19" s="35"/>
      <c r="F19" s="35"/>
      <c r="G19" s="35"/>
      <c r="H19" s="35"/>
      <c r="I19" s="14"/>
      <c r="J19" s="14"/>
      <c r="K19" s="14"/>
      <c r="L19" s="14"/>
      <c r="M19" s="14"/>
      <c r="N19" s="14"/>
      <c r="O19" s="15"/>
      <c r="P19" s="15"/>
    </row>
    <row r="20" spans="3:16" ht="13.5" customHeight="1">
      <c r="C20" s="200" t="s">
        <v>66</v>
      </c>
      <c r="D20" s="201"/>
      <c r="E20" s="201"/>
      <c r="F20" s="201"/>
      <c r="G20" s="201"/>
      <c r="H20" s="201"/>
      <c r="I20" s="201"/>
      <c r="J20" s="201"/>
      <c r="K20" s="201"/>
      <c r="L20" s="201"/>
      <c r="M20" s="201"/>
      <c r="N20" s="201"/>
      <c r="O20" s="201"/>
      <c r="P20" s="202"/>
    </row>
    <row r="21" spans="3:16" ht="13.5" customHeight="1">
      <c r="C21" s="203"/>
      <c r="D21" s="204"/>
      <c r="E21" s="204"/>
      <c r="F21" s="204"/>
      <c r="G21" s="204"/>
      <c r="H21" s="204"/>
      <c r="I21" s="204"/>
      <c r="J21" s="204"/>
      <c r="K21" s="204"/>
      <c r="L21" s="204"/>
      <c r="M21" s="204"/>
      <c r="N21" s="204"/>
      <c r="O21" s="204"/>
      <c r="P21" s="205"/>
    </row>
    <row r="22" spans="3:16" ht="13.5" customHeight="1">
      <c r="C22" s="203"/>
      <c r="D22" s="204"/>
      <c r="E22" s="204"/>
      <c r="F22" s="204"/>
      <c r="G22" s="204"/>
      <c r="H22" s="204"/>
      <c r="I22" s="204"/>
      <c r="J22" s="204"/>
      <c r="K22" s="204"/>
      <c r="L22" s="204"/>
      <c r="M22" s="204"/>
      <c r="N22" s="204"/>
      <c r="O22" s="204"/>
      <c r="P22" s="205"/>
    </row>
    <row r="23" spans="3:16" ht="13.5" customHeight="1">
      <c r="C23" s="203"/>
      <c r="D23" s="204"/>
      <c r="E23" s="204"/>
      <c r="F23" s="204"/>
      <c r="G23" s="204"/>
      <c r="H23" s="204"/>
      <c r="I23" s="204"/>
      <c r="J23" s="204"/>
      <c r="K23" s="204"/>
      <c r="L23" s="204"/>
      <c r="M23" s="204"/>
      <c r="N23" s="204"/>
      <c r="O23" s="204"/>
      <c r="P23" s="205"/>
    </row>
    <row r="24" spans="3:16" ht="13.5" customHeight="1">
      <c r="C24" s="203"/>
      <c r="D24" s="204"/>
      <c r="E24" s="204"/>
      <c r="F24" s="204"/>
      <c r="G24" s="204"/>
      <c r="H24" s="204"/>
      <c r="I24" s="204"/>
      <c r="J24" s="204"/>
      <c r="K24" s="204"/>
      <c r="L24" s="204"/>
      <c r="M24" s="204"/>
      <c r="N24" s="204"/>
      <c r="O24" s="204"/>
      <c r="P24" s="205"/>
    </row>
    <row r="25" spans="3:16" ht="13.5" customHeight="1">
      <c r="C25" s="203"/>
      <c r="D25" s="204"/>
      <c r="E25" s="204"/>
      <c r="F25" s="204"/>
      <c r="G25" s="204"/>
      <c r="H25" s="204"/>
      <c r="I25" s="204"/>
      <c r="J25" s="204"/>
      <c r="K25" s="204"/>
      <c r="L25" s="204"/>
      <c r="M25" s="204"/>
      <c r="N25" s="204"/>
      <c r="O25" s="204"/>
      <c r="P25" s="205"/>
    </row>
    <row r="26" spans="3:16" ht="13.5" customHeight="1">
      <c r="C26" s="203"/>
      <c r="D26" s="204"/>
      <c r="E26" s="204"/>
      <c r="F26" s="204"/>
      <c r="G26" s="204"/>
      <c r="H26" s="204"/>
      <c r="I26" s="204"/>
      <c r="J26" s="204"/>
      <c r="K26" s="204"/>
      <c r="L26" s="204"/>
      <c r="M26" s="204"/>
      <c r="N26" s="204"/>
      <c r="O26" s="204"/>
      <c r="P26" s="205"/>
    </row>
    <row r="27" spans="3:16" ht="13.5" customHeight="1">
      <c r="C27" s="203"/>
      <c r="D27" s="204"/>
      <c r="E27" s="204"/>
      <c r="F27" s="204"/>
      <c r="G27" s="204"/>
      <c r="H27" s="204"/>
      <c r="I27" s="204"/>
      <c r="J27" s="204"/>
      <c r="K27" s="204"/>
      <c r="L27" s="204"/>
      <c r="M27" s="204"/>
      <c r="N27" s="204"/>
      <c r="O27" s="204"/>
      <c r="P27" s="205"/>
    </row>
    <row r="28" spans="3:16" ht="13.5" customHeight="1">
      <c r="C28" s="203"/>
      <c r="D28" s="204"/>
      <c r="E28" s="204"/>
      <c r="F28" s="204"/>
      <c r="G28" s="204"/>
      <c r="H28" s="204"/>
      <c r="I28" s="204"/>
      <c r="J28" s="204"/>
      <c r="K28" s="204"/>
      <c r="L28" s="204"/>
      <c r="M28" s="204"/>
      <c r="N28" s="204"/>
      <c r="O28" s="204"/>
      <c r="P28" s="205"/>
    </row>
    <row r="29" spans="3:16" ht="13.5" customHeight="1">
      <c r="C29" s="206"/>
      <c r="D29" s="207"/>
      <c r="E29" s="207"/>
      <c r="F29" s="207"/>
      <c r="G29" s="207"/>
      <c r="H29" s="207"/>
      <c r="I29" s="207"/>
      <c r="J29" s="207"/>
      <c r="K29" s="207"/>
      <c r="L29" s="207"/>
      <c r="M29" s="207"/>
      <c r="N29" s="207"/>
      <c r="O29" s="207"/>
      <c r="P29" s="208"/>
    </row>
    <row r="30" spans="3:16" ht="6.75" customHeight="1">
      <c r="C30" s="16"/>
      <c r="D30" s="4"/>
      <c r="E30" s="5"/>
      <c r="F30" s="5"/>
      <c r="G30" s="5"/>
      <c r="H30" s="5"/>
      <c r="I30" s="17"/>
      <c r="J30" s="17"/>
      <c r="K30" s="17"/>
      <c r="L30" s="17"/>
      <c r="M30" s="17"/>
      <c r="N30" s="17"/>
      <c r="O30" s="18"/>
      <c r="P30" s="18"/>
    </row>
    <row r="31" spans="3:16" ht="30" customHeight="1">
      <c r="C31" s="190" t="s">
        <v>98</v>
      </c>
      <c r="D31" s="190"/>
      <c r="E31" s="190"/>
      <c r="F31" s="190"/>
      <c r="G31" s="190"/>
      <c r="H31" s="190"/>
      <c r="I31" s="190"/>
      <c r="J31" s="190"/>
      <c r="K31" s="190"/>
      <c r="L31" s="190"/>
      <c r="M31" s="190"/>
      <c r="N31" s="190"/>
      <c r="O31" s="190"/>
      <c r="P31" s="190"/>
    </row>
    <row r="32" spans="3:16" ht="29.25" customHeight="1">
      <c r="C32" s="118" t="s">
        <v>56</v>
      </c>
      <c r="D32" s="118"/>
      <c r="E32" s="118"/>
      <c r="F32" s="118"/>
      <c r="G32" s="191" t="s">
        <v>92</v>
      </c>
      <c r="H32" s="191"/>
      <c r="I32" s="192" t="s">
        <v>61</v>
      </c>
      <c r="J32" s="192"/>
      <c r="K32" s="192"/>
      <c r="L32" s="192"/>
      <c r="M32" s="193" t="s">
        <v>95</v>
      </c>
      <c r="N32" s="193"/>
      <c r="O32" s="193"/>
      <c r="P32" s="193"/>
    </row>
    <row r="33" spans="3:16" ht="22.5" customHeight="1">
      <c r="C33" s="106"/>
      <c r="D33" s="106"/>
      <c r="E33" s="106"/>
      <c r="F33" s="106"/>
      <c r="G33" s="106"/>
      <c r="H33" s="106"/>
      <c r="I33" s="106"/>
      <c r="J33" s="106"/>
      <c r="K33" s="106"/>
      <c r="L33" s="106"/>
      <c r="M33" s="106"/>
      <c r="N33" s="106"/>
      <c r="O33" s="106"/>
      <c r="P33" s="106"/>
    </row>
    <row r="34" spans="3:16">
      <c r="C34" s="30" t="s">
        <v>89</v>
      </c>
      <c r="D34" s="30"/>
      <c r="E34" s="30"/>
      <c r="F34" s="30"/>
      <c r="G34" s="30"/>
      <c r="H34" s="30"/>
      <c r="I34" s="30"/>
      <c r="J34" s="30"/>
      <c r="K34" s="30"/>
      <c r="L34" s="30"/>
      <c r="M34" s="30"/>
      <c r="N34" s="30"/>
      <c r="O34" s="30"/>
      <c r="P34" s="30"/>
    </row>
    <row r="35" spans="3:16">
      <c r="C35" s="181" t="s">
        <v>65</v>
      </c>
      <c r="D35" s="181"/>
      <c r="E35" s="181"/>
      <c r="F35" s="181"/>
      <c r="G35" s="181"/>
      <c r="H35" s="181"/>
      <c r="I35" s="181"/>
      <c r="J35" s="181"/>
      <c r="K35" s="181"/>
      <c r="L35" s="181"/>
      <c r="M35" s="181"/>
      <c r="N35" s="181"/>
      <c r="O35" s="181"/>
      <c r="P35" s="181"/>
    </row>
    <row r="36" spans="3:16">
      <c r="C36" s="36" t="s">
        <v>60</v>
      </c>
      <c r="D36" s="36"/>
      <c r="E36" s="36"/>
      <c r="F36" s="36"/>
      <c r="G36" s="36"/>
      <c r="H36" s="36"/>
      <c r="I36" s="36"/>
      <c r="J36" s="36"/>
      <c r="K36" s="36"/>
      <c r="L36" s="36"/>
      <c r="M36" s="36"/>
      <c r="N36" s="36"/>
      <c r="O36" s="36"/>
      <c r="P36" s="36"/>
    </row>
    <row r="37" spans="3:16">
      <c r="C37" s="30" t="s">
        <v>53</v>
      </c>
      <c r="D37" s="30"/>
      <c r="E37" s="30"/>
      <c r="F37" s="30"/>
      <c r="G37" s="30"/>
      <c r="H37" s="30"/>
      <c r="I37" s="30"/>
      <c r="J37" s="30"/>
      <c r="K37" s="30"/>
      <c r="L37" s="30"/>
      <c r="M37" s="30"/>
      <c r="N37" s="30"/>
      <c r="O37" s="30"/>
      <c r="P37" s="30"/>
    </row>
    <row r="39" spans="3:16">
      <c r="M39" s="38"/>
    </row>
    <row r="41" spans="3:16" ht="16.5" customHeight="1"/>
    <row r="42" spans="3:16">
      <c r="C42" s="41" t="s">
        <v>18</v>
      </c>
    </row>
    <row r="43" spans="3:16" ht="21.75" customHeight="1">
      <c r="C43" s="2" t="s">
        <v>62</v>
      </c>
    </row>
    <row r="44" spans="3:16" ht="18.75" customHeight="1">
      <c r="C44" s="2" t="s">
        <v>63</v>
      </c>
    </row>
    <row r="45" spans="3:16" ht="22.5" customHeight="1">
      <c r="C45" s="2" t="s">
        <v>64</v>
      </c>
      <c r="M45" s="6"/>
      <c r="N45" s="7"/>
      <c r="O45" s="7"/>
      <c r="P45" s="7"/>
    </row>
  </sheetData>
  <sheetProtection algorithmName="SHA-512" hashValue="kN4pE10/CZ/Jw5BPn8uSiK0USJXQN+vkfHyAi8IJEEnYnhpj+zDgZOVie5QjOe2xTYwrhY6a4/9vUgAlyi54Ww==" saltValue="5RYBqT3BW6SBbvJ6tc0K9Q==" spinCount="100000" sheet="1" objects="1" scenarios="1" selectLockedCells="1" selectUnlockedCells="1"/>
  <mergeCells count="43">
    <mergeCell ref="C2:P2"/>
    <mergeCell ref="C3:P3"/>
    <mergeCell ref="G4:J4"/>
    <mergeCell ref="C5:E5"/>
    <mergeCell ref="G5:J5"/>
    <mergeCell ref="L5:N5"/>
    <mergeCell ref="C8:F8"/>
    <mergeCell ref="G8:J8"/>
    <mergeCell ref="K8:M8"/>
    <mergeCell ref="C9:F10"/>
    <mergeCell ref="C6:E6"/>
    <mergeCell ref="G6:J6"/>
    <mergeCell ref="L6:N6"/>
    <mergeCell ref="C7:E7"/>
    <mergeCell ref="G7:J7"/>
    <mergeCell ref="L7:N7"/>
    <mergeCell ref="L12:M12"/>
    <mergeCell ref="C11:F11"/>
    <mergeCell ref="G11:I11"/>
    <mergeCell ref="J11:K11"/>
    <mergeCell ref="C12:F12"/>
    <mergeCell ref="G12:K12"/>
    <mergeCell ref="C13:F16"/>
    <mergeCell ref="H13:P13"/>
    <mergeCell ref="H14:P14"/>
    <mergeCell ref="G15:P15"/>
    <mergeCell ref="H16:P16"/>
    <mergeCell ref="C35:P35"/>
    <mergeCell ref="G10:L10"/>
    <mergeCell ref="G9:L9"/>
    <mergeCell ref="M9:P9"/>
    <mergeCell ref="M10:P10"/>
    <mergeCell ref="C31:P31"/>
    <mergeCell ref="C32:F32"/>
    <mergeCell ref="G32:H32"/>
    <mergeCell ref="I32:L32"/>
    <mergeCell ref="M32:P32"/>
    <mergeCell ref="C33:P33"/>
    <mergeCell ref="C17:F17"/>
    <mergeCell ref="G17:N17"/>
    <mergeCell ref="O17:P17"/>
    <mergeCell ref="C20:P29"/>
    <mergeCell ref="N12:P12"/>
  </mergeCells>
  <phoneticPr fontId="1"/>
  <conditionalFormatting sqref="G5:J5">
    <cfRule type="cellIs" dxfId="27" priority="39" operator="equal">
      <formula>""</formula>
    </cfRule>
  </conditionalFormatting>
  <conditionalFormatting sqref="G11">
    <cfRule type="cellIs" dxfId="26" priority="36" operator="equal">
      <formula>""</formula>
    </cfRule>
  </conditionalFormatting>
  <conditionalFormatting sqref="G5:J8 L5:N7">
    <cfRule type="cellIs" dxfId="25" priority="38" operator="equal">
      <formula>""</formula>
    </cfRule>
  </conditionalFormatting>
  <conditionalFormatting sqref="H14">
    <cfRule type="cellIs" dxfId="24" priority="33" operator="equal">
      <formula>""</formula>
    </cfRule>
  </conditionalFormatting>
  <conditionalFormatting sqref="H13">
    <cfRule type="cellIs" dxfId="23" priority="34" operator="equal">
      <formula>""</formula>
    </cfRule>
  </conditionalFormatting>
  <conditionalFormatting sqref="H16">
    <cfRule type="cellIs" dxfId="22" priority="32" operator="equal">
      <formula>""</formula>
    </cfRule>
  </conditionalFormatting>
  <conditionalFormatting sqref="K8">
    <cfRule type="cellIs" dxfId="21" priority="31" operator="equal">
      <formula>""</formula>
    </cfRule>
  </conditionalFormatting>
  <conditionalFormatting sqref="L11">
    <cfRule type="cellIs" dxfId="20" priority="30" operator="equal">
      <formula>""</formula>
    </cfRule>
  </conditionalFormatting>
  <conditionalFormatting sqref="O17:P17 C20:P29">
    <cfRule type="containsBlanks" dxfId="19" priority="28">
      <formula>LEN(TRIM(C17))=0</formula>
    </cfRule>
  </conditionalFormatting>
  <conditionalFormatting sqref="G12:K12 N12:P12">
    <cfRule type="containsBlanks" dxfId="18" priority="26">
      <formula>LEN(TRIM(G12))=0</formula>
    </cfRule>
  </conditionalFormatting>
  <conditionalFormatting sqref="P8">
    <cfRule type="containsBlanks" dxfId="17" priority="22">
      <formula>LEN(TRIM(P8))=0</formula>
    </cfRule>
    <cfRule type="containsBlanks" dxfId="16" priority="23">
      <formula>LEN(TRIM(P8))=0</formula>
    </cfRule>
  </conditionalFormatting>
  <conditionalFormatting sqref="N8">
    <cfRule type="cellIs" dxfId="15" priority="18" operator="equal">
      <formula>""</formula>
    </cfRule>
  </conditionalFormatting>
  <conditionalFormatting sqref="G32:H32">
    <cfRule type="containsBlanks" dxfId="14" priority="14">
      <formula>LEN(TRIM(G32))=0</formula>
    </cfRule>
    <cfRule type="containsBlanks" dxfId="13" priority="15">
      <formula>LEN(TRIM(G32))=0</formula>
    </cfRule>
  </conditionalFormatting>
  <conditionalFormatting sqref="G10">
    <cfRule type="cellIs" dxfId="12" priority="10" operator="equal">
      <formula>""</formula>
    </cfRule>
  </conditionalFormatting>
  <conditionalFormatting sqref="M10">
    <cfRule type="cellIs" dxfId="11" priority="9" operator="equal">
      <formula>""</formula>
    </cfRule>
  </conditionalFormatting>
  <conditionalFormatting sqref="G10:L10">
    <cfRule type="containsBlanks" dxfId="10" priority="8">
      <formula>LEN(TRIM(G10))=0</formula>
    </cfRule>
  </conditionalFormatting>
  <conditionalFormatting sqref="M10:P10">
    <cfRule type="containsBlanks" dxfId="9" priority="5">
      <formula>LEN(TRIM(M10))=0</formula>
    </cfRule>
    <cfRule type="containsBlanks" dxfId="8" priority="7">
      <formula>LEN(TRIM(M10))=0</formula>
    </cfRule>
  </conditionalFormatting>
  <conditionalFormatting sqref="G10:P10">
    <cfRule type="containsBlanks" dxfId="7" priority="6">
      <formula>LEN(TRIM(G10))=0</formula>
    </cfRule>
  </conditionalFormatting>
  <conditionalFormatting sqref="N11">
    <cfRule type="cellIs" dxfId="6" priority="4" operator="equal">
      <formula>""</formula>
    </cfRule>
  </conditionalFormatting>
  <conditionalFormatting sqref="P11">
    <cfRule type="cellIs" dxfId="5" priority="3" operator="equal">
      <formula>""</formula>
    </cfRule>
  </conditionalFormatting>
  <conditionalFormatting sqref="M32:P32">
    <cfRule type="notContainsBlanks" dxfId="4" priority="1">
      <formula>LEN(TRIM(M32))&gt;0</formula>
    </cfRule>
    <cfRule type="containsBlanks" dxfId="3" priority="2">
      <formula>LEN(TRIM(M32))=0</formula>
    </cfRule>
  </conditionalFormatting>
  <dataValidations count="4">
    <dataValidation type="list" allowBlank="1" showInputMessage="1" showErrorMessage="1" sqref="P8" xr:uid="{C2EC85E8-D2E6-4550-BDC6-FE590BB28FFB}">
      <formula1>"M,F"</formula1>
    </dataValidation>
    <dataValidation type="list" allowBlank="1" showInputMessage="1" showErrorMessage="1" sqref="G32:H32" xr:uid="{5A1B79B4-BFEA-43F9-B5DE-D78F49AF40D1}">
      <formula1>"有, 無"</formula1>
    </dataValidation>
    <dataValidation type="list" allowBlank="1" showInputMessage="1" showErrorMessage="1" sqref="G10:L10" xr:uid="{18973710-72CF-4DAA-AD70-2DCD55EC4FFF}">
      <formula1>学部</formula1>
    </dataValidation>
    <dataValidation type="list" allowBlank="1" showInputMessage="1" showErrorMessage="1" sqref="M10:P10" xr:uid="{44F60955-BA5A-49C5-A5E8-7446F0875870}">
      <formula1>INDIRECT($E$10)</formula1>
    </dataValidation>
  </dataValidations>
  <printOptions horizontalCentered="1"/>
  <pageMargins left="0.70866141732283472" right="0.70866141732283472" top="0.74803149606299213" bottom="0.55118110236220474" header="0.31496062992125984" footer="0.19685039370078741"/>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7">
              <controlPr defaultSize="0" autoFill="0" autoLine="0" autoPict="0">
                <anchor moveWithCells="1">
                  <from>
                    <xdr:col>11</xdr:col>
                    <xdr:colOff>323850</xdr:colOff>
                    <xdr:row>41</xdr:row>
                    <xdr:rowOff>133350</xdr:rowOff>
                  </from>
                  <to>
                    <xdr:col>12</xdr:col>
                    <xdr:colOff>161925</xdr:colOff>
                    <xdr:row>43</xdr:row>
                    <xdr:rowOff>47625</xdr:rowOff>
                  </to>
                </anchor>
              </controlPr>
            </control>
          </mc:Choice>
        </mc:AlternateContent>
        <mc:AlternateContent xmlns:mc="http://schemas.openxmlformats.org/markup-compatibility/2006">
          <mc:Choice Requires="x14">
            <control shapeId="4098" r:id="rId5" name="Check Box 5">
              <controlPr defaultSize="0" autoFill="0" autoLine="0" autoPict="0">
                <anchor moveWithCells="1">
                  <from>
                    <xdr:col>10</xdr:col>
                    <xdr:colOff>57150</xdr:colOff>
                    <xdr:row>41</xdr:row>
                    <xdr:rowOff>123825</xdr:rowOff>
                  </from>
                  <to>
                    <xdr:col>11</xdr:col>
                    <xdr:colOff>285750</xdr:colOff>
                    <xdr:row>43</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247650</xdr:colOff>
                    <xdr:row>42</xdr:row>
                    <xdr:rowOff>219075</xdr:rowOff>
                  </from>
                  <to>
                    <xdr:col>15</xdr:col>
                    <xdr:colOff>76200</xdr:colOff>
                    <xdr:row>44</xdr:row>
                    <xdr:rowOff>85725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657225</xdr:colOff>
                    <xdr:row>43</xdr:row>
                    <xdr:rowOff>190500</xdr:rowOff>
                  </from>
                  <to>
                    <xdr:col>13</xdr:col>
                    <xdr:colOff>485775</xdr:colOff>
                    <xdr:row>45</xdr:row>
                    <xdr:rowOff>47625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15</xdr:col>
                    <xdr:colOff>38100</xdr:colOff>
                    <xdr:row>42</xdr:row>
                    <xdr:rowOff>219075</xdr:rowOff>
                  </from>
                  <to>
                    <xdr:col>15</xdr:col>
                    <xdr:colOff>523875</xdr:colOff>
                    <xdr:row>44</xdr:row>
                    <xdr:rowOff>66675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13</xdr:col>
                    <xdr:colOff>485775</xdr:colOff>
                    <xdr:row>43</xdr:row>
                    <xdr:rowOff>200025</xdr:rowOff>
                  </from>
                  <to>
                    <xdr:col>14</xdr:col>
                    <xdr:colOff>304800</xdr:colOff>
                    <xdr:row>45</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0</xdr:colOff>
                    <xdr:row>36</xdr:row>
                    <xdr:rowOff>114300</xdr:rowOff>
                  </from>
                  <to>
                    <xdr:col>10</xdr:col>
                    <xdr:colOff>57150</xdr:colOff>
                    <xdr:row>38</xdr:row>
                    <xdr:rowOff>57150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0</xdr:colOff>
                    <xdr:row>37</xdr:row>
                    <xdr:rowOff>114300</xdr:rowOff>
                  </from>
                  <to>
                    <xdr:col>10</xdr:col>
                    <xdr:colOff>57150</xdr:colOff>
                    <xdr:row>39</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38</xdr:row>
                    <xdr:rowOff>123825</xdr:rowOff>
                  </from>
                  <to>
                    <xdr:col>12</xdr:col>
                    <xdr:colOff>400050</xdr:colOff>
                    <xdr:row>40</xdr:row>
                    <xdr:rowOff>66675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0</xdr:colOff>
                    <xdr:row>39</xdr:row>
                    <xdr:rowOff>123825</xdr:rowOff>
                  </from>
                  <to>
                    <xdr:col>10</xdr:col>
                    <xdr:colOff>57150</xdr:colOff>
                    <xdr:row>41</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DEA5BFD-0299-49F8-9096-0CDE0885B3AB}">
          <x14:formula1>
            <xm:f>《参考》!$I$3:$I$4</xm:f>
          </x14:formula1>
          <xm:sqref>M32:P32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C0C7-255C-4120-93E0-F8D08160427F}">
  <dimension ref="B2:I7"/>
  <sheetViews>
    <sheetView workbookViewId="0">
      <selection activeCell="D26" sqref="D26"/>
    </sheetView>
  </sheetViews>
  <sheetFormatPr defaultRowHeight="13.5"/>
  <cols>
    <col min="2" max="2" width="15.375" bestFit="1" customWidth="1"/>
    <col min="3" max="3" width="12.5" customWidth="1"/>
    <col min="4" max="4" width="17.125" bestFit="1" customWidth="1"/>
    <col min="5" max="5" width="15.125" bestFit="1" customWidth="1"/>
    <col min="6" max="6" width="12.25" bestFit="1" customWidth="1"/>
    <col min="9" max="9" width="24.25" customWidth="1"/>
  </cols>
  <sheetData>
    <row r="2" spans="2:9">
      <c r="B2" s="46" t="s">
        <v>30</v>
      </c>
      <c r="C2" s="47" t="s">
        <v>71</v>
      </c>
      <c r="D2" s="47" t="s">
        <v>69</v>
      </c>
      <c r="E2" s="47" t="s">
        <v>72</v>
      </c>
      <c r="F2" s="47" t="s">
        <v>73</v>
      </c>
    </row>
    <row r="3" spans="2:9" ht="22.5">
      <c r="B3" s="47" t="s">
        <v>31</v>
      </c>
      <c r="C3" s="47" t="s">
        <v>74</v>
      </c>
      <c r="D3" s="48" t="s">
        <v>75</v>
      </c>
      <c r="E3" s="47" t="s">
        <v>76</v>
      </c>
      <c r="F3" s="47" t="s">
        <v>77</v>
      </c>
      <c r="H3" s="42" t="s">
        <v>78</v>
      </c>
      <c r="I3" s="42" t="s">
        <v>94</v>
      </c>
    </row>
    <row r="4" spans="2:9" ht="22.5">
      <c r="B4" s="47" t="s">
        <v>79</v>
      </c>
      <c r="C4" s="47"/>
      <c r="D4" s="48" t="s">
        <v>80</v>
      </c>
      <c r="E4" s="47"/>
      <c r="F4" s="47" t="s">
        <v>81</v>
      </c>
      <c r="H4" t="s">
        <v>82</v>
      </c>
      <c r="I4" s="42" t="s">
        <v>95</v>
      </c>
    </row>
    <row r="5" spans="2:9" ht="22.5">
      <c r="B5" s="47" t="s">
        <v>83</v>
      </c>
      <c r="C5" s="47"/>
      <c r="D5" s="48" t="s">
        <v>70</v>
      </c>
      <c r="E5" s="47"/>
      <c r="F5" s="47" t="s">
        <v>84</v>
      </c>
    </row>
    <row r="6" spans="2:9" ht="22.5">
      <c r="B6" s="45"/>
      <c r="C6" s="45"/>
      <c r="D6" s="48" t="s">
        <v>85</v>
      </c>
      <c r="E6" s="47"/>
      <c r="F6" s="47" t="s">
        <v>86</v>
      </c>
    </row>
    <row r="7" spans="2:9">
      <c r="B7" s="45"/>
      <c r="C7" s="45"/>
      <c r="D7" s="48"/>
      <c r="E7" s="47"/>
      <c r="F7" s="47" t="s">
        <v>87</v>
      </c>
    </row>
  </sheetData>
  <sheetProtection algorithmName="SHA-512" hashValue="AHdpsZuG9o1cCZr3WFHV0li4hwhiij33MkUwKY9E5n5/O6PKBzmK+xo+xCyyfNCmsUU+V/OyIJKhQJjx4UubTA==" saltValue="SaKPKM1+AT/qqjf1m8PpeQ==" spinCount="100000" sheet="1" selectLockedCells="1"/>
  <phoneticPr fontId="1"/>
  <dataValidations count="1">
    <dataValidation type="list" allowBlank="1" showInputMessage="1" showErrorMessage="1" sqref="B2:F7" xr:uid="{C5083C75-3EFE-4CB8-AC34-43ACDEDF33E1}">
      <formula1>学部</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X5"/>
  <sheetViews>
    <sheetView workbookViewId="0">
      <selection activeCell="F5" sqref="F5"/>
    </sheetView>
  </sheetViews>
  <sheetFormatPr defaultRowHeight="13.5"/>
  <cols>
    <col min="3" max="3" width="14.75" customWidth="1"/>
    <col min="4" max="5" width="14.5" customWidth="1"/>
    <col min="6" max="7" width="15.75" customWidth="1"/>
    <col min="8" max="8" width="16.625" customWidth="1"/>
    <col min="9" max="9" width="22.5" customWidth="1"/>
    <col min="10" max="11" width="13.5" customWidth="1"/>
    <col min="12" max="12" width="12.875" customWidth="1"/>
    <col min="13" max="15" width="10" customWidth="1"/>
    <col min="18" max="18" width="9.5" customWidth="1"/>
    <col min="19" max="19" width="15" bestFit="1" customWidth="1"/>
    <col min="20" max="20" width="28" customWidth="1"/>
    <col min="21" max="21" width="9.5" customWidth="1"/>
    <col min="22" max="22" width="25.25" customWidth="1"/>
    <col min="23" max="23" width="30" customWidth="1"/>
    <col min="24" max="24" width="32.25" customWidth="1"/>
  </cols>
  <sheetData>
    <row r="2" spans="1:24" ht="42" customHeight="1">
      <c r="A2" s="1" t="s">
        <v>50</v>
      </c>
    </row>
    <row r="4" spans="1:24" ht="22.5">
      <c r="A4" s="25" t="s">
        <v>12</v>
      </c>
      <c r="B4" s="25" t="s">
        <v>11</v>
      </c>
      <c r="C4" s="25" t="s">
        <v>13</v>
      </c>
      <c r="D4" s="25" t="s">
        <v>14</v>
      </c>
      <c r="E4" s="26" t="s">
        <v>15</v>
      </c>
      <c r="F4" s="25" t="s">
        <v>16</v>
      </c>
      <c r="G4" s="28" t="s">
        <v>49</v>
      </c>
      <c r="H4" s="25" t="s">
        <v>8</v>
      </c>
      <c r="I4" s="25" t="s">
        <v>9</v>
      </c>
      <c r="J4" s="25" t="s">
        <v>2</v>
      </c>
      <c r="K4" s="25" t="s">
        <v>5</v>
      </c>
      <c r="L4" s="25" t="s">
        <v>3</v>
      </c>
      <c r="M4" s="25" t="s">
        <v>91</v>
      </c>
      <c r="N4" s="25" t="s">
        <v>10</v>
      </c>
      <c r="O4" s="25" t="s">
        <v>58</v>
      </c>
      <c r="P4" s="25" t="s">
        <v>45</v>
      </c>
      <c r="Q4" s="25" t="s">
        <v>35</v>
      </c>
      <c r="R4" s="25" t="s">
        <v>93</v>
      </c>
      <c r="S4" s="25" t="s">
        <v>102</v>
      </c>
      <c r="T4" s="25" t="s">
        <v>96</v>
      </c>
      <c r="U4" s="28" t="s">
        <v>48</v>
      </c>
      <c r="V4" s="25" t="s">
        <v>47</v>
      </c>
      <c r="W4" s="25" t="s">
        <v>17</v>
      </c>
      <c r="X4" s="25" t="s">
        <v>46</v>
      </c>
    </row>
    <row r="5" spans="1:24" ht="24.75" customHeight="1">
      <c r="A5" s="22">
        <f>参加申請書!E6</f>
        <v>0</v>
      </c>
      <c r="B5" s="22">
        <f>参加申請書!J6</f>
        <v>0</v>
      </c>
      <c r="C5" s="22">
        <f>参加申請書!E5</f>
        <v>0</v>
      </c>
      <c r="D5" s="22">
        <f>参加申請書!J5</f>
        <v>0</v>
      </c>
      <c r="E5" s="22">
        <f>参加申請書!E7</f>
        <v>0</v>
      </c>
      <c r="F5" s="22">
        <f>参加申請書!J7</f>
        <v>0</v>
      </c>
      <c r="G5" s="27">
        <f>参加申請書!L12</f>
        <v>0</v>
      </c>
      <c r="H5" s="22">
        <f>参加申請書!E10</f>
        <v>0</v>
      </c>
      <c r="I5" s="22">
        <f>参加申請書!K10</f>
        <v>0</v>
      </c>
      <c r="J5" s="22">
        <f>参加申請書!J11</f>
        <v>0</v>
      </c>
      <c r="K5" s="51">
        <f>参加申請書!E11</f>
        <v>0</v>
      </c>
      <c r="L5" s="51">
        <f>参加申請書!$E12</f>
        <v>0</v>
      </c>
      <c r="M5" s="51">
        <f>参加申請書!N8</f>
        <v>0</v>
      </c>
      <c r="N5" s="27">
        <f>参加申請書!E8</f>
        <v>0</v>
      </c>
      <c r="O5" s="50">
        <f>参加申請書!L8</f>
        <v>123</v>
      </c>
      <c r="P5" s="22">
        <f>参加申請書!L11</f>
        <v>0</v>
      </c>
      <c r="Q5" s="22">
        <f>参加申請書!N11</f>
        <v>0</v>
      </c>
      <c r="R5" s="24">
        <f>参加申請書!E32</f>
        <v>0</v>
      </c>
      <c r="S5" s="24">
        <f>参加申請書!E34</f>
        <v>0</v>
      </c>
      <c r="T5" s="24">
        <f>参加申請書!K32</f>
        <v>0</v>
      </c>
      <c r="U5" s="24">
        <f>参加申請書!M17</f>
        <v>0</v>
      </c>
      <c r="V5" s="23">
        <f>参加申請書!F14</f>
        <v>0</v>
      </c>
      <c r="W5" s="22">
        <f>参加申請書!F16</f>
        <v>0</v>
      </c>
      <c r="X5" s="24">
        <f>参加申請書!F13</f>
        <v>0</v>
      </c>
    </row>
  </sheetData>
  <sheetProtection algorithmName="SHA-512" hashValue="NqhbP84IqujogDsPccmo9oUS+u8C6DP3KEUry79B6K3Jv9n4o1WGgdi41G242lSVYuVdAsIuIp6JIhHzEGg3cw==" saltValue="F4X2rHQABOUd0Sufzy7vQQ==" spinCount="100000" sheet="1" objects="1" scenarios="1"/>
  <phoneticPr fontId="1"/>
  <conditionalFormatting sqref="A5:M5 P5:X5">
    <cfRule type="containsBlanks" dxfId="2" priority="4">
      <formula>LEN(TRIM(A5))=0</formula>
    </cfRule>
  </conditionalFormatting>
  <conditionalFormatting sqref="N5">
    <cfRule type="containsBlanks" dxfId="1" priority="2">
      <formula>LEN(TRIM(N5))=0</formula>
    </cfRule>
  </conditionalFormatting>
  <conditionalFormatting sqref="O5">
    <cfRule type="containsBlanks" dxfId="0" priority="1">
      <formula>LEN(TRIM(O5))=0</formula>
    </cfRule>
  </conditionalFormatting>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参加申請書</vt:lpstr>
      <vt:lpstr>参加申請書 (記入例)</vt:lpstr>
      <vt:lpstr>《参考》</vt:lpstr>
      <vt:lpstr>大学使用欄</vt:lpstr>
      <vt:lpstr>参加申請書!Print_Area</vt:lpstr>
      <vt:lpstr>'参加申請書 (記入例)'!Print_Area</vt:lpstr>
      <vt:lpstr>学部</vt:lpstr>
      <vt:lpstr>共同教育学部</vt:lpstr>
      <vt:lpstr>工学部</vt:lpstr>
      <vt:lpstr>国際学部</vt:lpstr>
      <vt:lpstr>地域ﾃﾞｻﾞｲﾝ科学部</vt:lpstr>
      <vt:lpstr>農学部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2106-4U</dc:creator>
  <cp:lastModifiedBy>user</cp:lastModifiedBy>
  <cp:lastPrinted>2023-05-10T01:52:43Z</cp:lastPrinted>
  <dcterms:created xsi:type="dcterms:W3CDTF">2016-06-07T07:54:52Z</dcterms:created>
  <dcterms:modified xsi:type="dcterms:W3CDTF">2023-05-29T05:34:34Z</dcterms:modified>
</cp:coreProperties>
</file>